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64CA6B20-808A-42FA-8A7E-89CC28A5FF1A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ก.ค.68" sheetId="18" r:id="rId1"/>
  </sheets>
  <calcPr calcId="191029"/>
</workbook>
</file>

<file path=xl/calcChain.xml><?xml version="1.0" encoding="utf-8"?>
<calcChain xmlns="http://schemas.openxmlformats.org/spreadsheetml/2006/main">
  <c r="I71" i="18" l="1"/>
  <c r="D71" i="18"/>
  <c r="G72" i="18" s="1"/>
  <c r="J72" i="18" s="1"/>
  <c r="I69" i="18"/>
  <c r="D69" i="18"/>
  <c r="G70" i="18" s="1"/>
  <c r="J70" i="18" s="1"/>
  <c r="I66" i="18"/>
  <c r="D66" i="18"/>
  <c r="I64" i="18"/>
  <c r="D64" i="18"/>
  <c r="I62" i="18"/>
  <c r="D62" i="18"/>
  <c r="I59" i="18"/>
  <c r="D59" i="18"/>
  <c r="G60" i="18" s="1"/>
  <c r="J60" i="18" s="1"/>
  <c r="I57" i="18"/>
  <c r="D57" i="18"/>
  <c r="G58" i="18" s="1"/>
  <c r="J58" i="18" s="1"/>
  <c r="I50" i="18"/>
  <c r="D50" i="18"/>
  <c r="I46" i="18"/>
  <c r="D46" i="18"/>
  <c r="I43" i="18"/>
  <c r="D43" i="18"/>
  <c r="G44" i="18" s="1"/>
  <c r="J44" i="18" s="1"/>
  <c r="I41" i="18"/>
  <c r="D41" i="18"/>
  <c r="G42" i="18" s="1"/>
  <c r="J42" i="18" s="1"/>
  <c r="I39" i="18"/>
  <c r="D39" i="18"/>
  <c r="I37" i="18"/>
  <c r="D37" i="18"/>
  <c r="I35" i="18"/>
  <c r="D35" i="18"/>
  <c r="I33" i="18"/>
  <c r="D33" i="18"/>
  <c r="G34" i="18" s="1"/>
  <c r="J34" i="18" s="1"/>
  <c r="I31" i="18"/>
  <c r="D31" i="18"/>
  <c r="I24" i="18"/>
  <c r="D24" i="18"/>
  <c r="I22" i="18"/>
  <c r="D22" i="18"/>
  <c r="I20" i="18"/>
  <c r="D20" i="18"/>
  <c r="G21" i="18" s="1"/>
  <c r="J21" i="18" s="1"/>
  <c r="I17" i="18"/>
  <c r="D17" i="18"/>
  <c r="G18" i="18" s="1"/>
  <c r="J18" i="18" s="1"/>
  <c r="I15" i="18"/>
  <c r="D15" i="18"/>
  <c r="I13" i="18"/>
  <c r="D13" i="18"/>
  <c r="I10" i="18"/>
  <c r="D10" i="18"/>
  <c r="I8" i="18"/>
  <c r="D8" i="18"/>
  <c r="G9" i="18" s="1"/>
  <c r="J9" i="18" s="1"/>
  <c r="J63" i="18" l="1"/>
  <c r="G63" i="18"/>
  <c r="J65" i="18"/>
  <c r="G65" i="18"/>
  <c r="J67" i="18"/>
  <c r="G67" i="18"/>
  <c r="J11" i="18"/>
  <c r="G11" i="18"/>
  <c r="J14" i="18"/>
  <c r="G14" i="18"/>
  <c r="J16" i="18"/>
  <c r="G16" i="18"/>
  <c r="J23" i="18"/>
  <c r="G23" i="18"/>
  <c r="J25" i="18"/>
  <c r="G25" i="18"/>
  <c r="J32" i="18"/>
  <c r="G32" i="18"/>
  <c r="J36" i="18"/>
  <c r="G36" i="18"/>
  <c r="J38" i="18"/>
  <c r="G38" i="18"/>
  <c r="J40" i="18"/>
  <c r="G40" i="18"/>
  <c r="J47" i="18"/>
  <c r="G47" i="18"/>
  <c r="J51" i="18"/>
  <c r="G51" i="18"/>
</calcChain>
</file>

<file path=xl/sharedStrings.xml><?xml version="1.0" encoding="utf-8"?>
<sst xmlns="http://schemas.openxmlformats.org/spreadsheetml/2006/main" count="333" uniqueCount="114">
  <si>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</si>
  <si>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</si>
  <si>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</si>
  <si>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</si>
  <si>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</si>
  <si>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</si>
  <si>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</si>
  <si>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</si>
  <si>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</si>
  <si>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</si>
  <si>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</si>
  <si>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</si>
  <si>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</si>
  <si>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</si>
  <si>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</si>
  <si>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จัดซื้อครุภัณฑ์คอมพิวเตอร์</t>
  </si>
  <si>
    <t>เฉพาะเจาะจง</t>
  </si>
  <si>
    <t>ร้านกะทิคอมพิวเตอร์</t>
  </si>
  <si>
    <t>เป็นผู้มีคุณสมบัติตรงตาม</t>
  </si>
  <si>
    <t>เงื่อนไขที่กำหนด</t>
  </si>
  <si>
    <t>บาท</t>
  </si>
  <si>
    <t>จัดซื้อครุภัณฑ์สำนักงาน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</si>
  <si>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</si>
  <si>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</si>
  <si>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</si>
  <si>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จัดซื้อวัสดุไฟฟ้าและวิทยุ</t>
  </si>
  <si>
    <t>จัดซื้อวัสดุการเกษตร</t>
  </si>
  <si>
    <t>ขุดหลัง ทะเบียน ตฉ 4425 นม.</t>
  </si>
  <si>
    <t>จัดซื้อวัสดุก่อสร้าง</t>
  </si>
  <si>
    <t>บริษัท เหล็กสหกิจ จำกัด</t>
  </si>
  <si>
    <t>นายอุเทน คงมณี</t>
  </si>
  <si>
    <t xml:space="preserve">            หน้าที่ 2</t>
  </si>
  <si>
    <t xml:space="preserve">            หน้าที่ 3</t>
  </si>
  <si>
    <t>ทะเบียน 84-1043 นม.</t>
  </si>
  <si>
    <t>ราคาที่เสนอ</t>
  </si>
  <si>
    <t xml:space="preserve">ราคาที่ตกลงซื้อ </t>
  </si>
  <si>
    <t>หจก.ซี.ซี.ไอ อุตสาหกรรม</t>
  </si>
  <si>
    <t>ทะเบียน 88-1443 นม.</t>
  </si>
  <si>
    <t>หจก.รถขุด 2002</t>
  </si>
  <si>
    <t>หมอไอสึแอร์ แอนด์เซอร์วิส</t>
  </si>
  <si>
    <t>จ้างซ่อมแซมรถบรรทุกขยะมูลฝอย</t>
  </si>
  <si>
    <t>พูนพิพัฒน์การช่าง</t>
  </si>
  <si>
    <t>นางมณีวรรณ  ปลอดกระโทก</t>
  </si>
  <si>
    <t>จ้างซ่อมแซมรถยนต์ส่วนกลาง</t>
  </si>
  <si>
    <t>เลขที่ 17/2568</t>
  </si>
  <si>
    <t>เลขที่ 18/2568</t>
  </si>
  <si>
    <t>บริษัท โมเน่ ไลท์ติ้ง (ไทยแลนด์)จำกัด</t>
  </si>
  <si>
    <t>เลขที่ 15/2568</t>
  </si>
  <si>
    <t>เลขที่ 25/2568</t>
  </si>
  <si>
    <t>เลขที่ 29/2568</t>
  </si>
  <si>
    <t>เลขที่ 32/2568</t>
  </si>
  <si>
    <t>เลขที่ 30/2568</t>
  </si>
  <si>
    <t>เลขที่ 16/2568</t>
  </si>
  <si>
    <t>โรงพิมพ์อาสารักษาดินแดน กรมการปกครอง</t>
  </si>
  <si>
    <t>เลขที่ 40/2568</t>
  </si>
  <si>
    <t>เลขที่ 42/2568</t>
  </si>
  <si>
    <t>เลขที่ 36/2568</t>
  </si>
  <si>
    <t>เลขที่ 22/2568</t>
  </si>
  <si>
    <t>เลขที่ 52/2568</t>
  </si>
  <si>
    <t>บริษัท สุปราณี แอสฟัลท์ (1993) จำกัด</t>
  </si>
  <si>
    <t>วันที่ 2 ก.ค.2568</t>
  </si>
  <si>
    <t>(ยางมะตอยสำเร็จรูปและน้ำยางมะตอย)</t>
  </si>
  <si>
    <t>จัดซื้อวัสดุอุปกรณ์ใช้ในโครงการ</t>
  </si>
  <si>
    <t>วันที่ 3 ก.ค.2568</t>
  </si>
  <si>
    <t>เลขที่ 805/2568</t>
  </si>
  <si>
    <t>เลขที่ 94/2568</t>
  </si>
  <si>
    <t>วันที่ 7 ก.ค.2568</t>
  </si>
  <si>
    <t>จัดซื้อเวชภัณฑ์และวัสดุวิทยาศาสตร์</t>
  </si>
  <si>
    <t>ร้านโคราชาห้วยแถลง</t>
  </si>
  <si>
    <t>เลขที่ 35/2568</t>
  </si>
  <si>
    <t>วันที่ 8 ก.ค.2568</t>
  </si>
  <si>
    <t>วันที่ 9 ก.ค.2568</t>
  </si>
  <si>
    <t>เลขที่ 91/2568</t>
  </si>
  <si>
    <t>วันที่ 14 ก.ค.2568</t>
  </si>
  <si>
    <t>ส.สว่างพาณิชย์</t>
  </si>
  <si>
    <t>เลขที่ 51/2568</t>
  </si>
  <si>
    <t>วันที่ 17 ก.ค.2568</t>
  </si>
  <si>
    <t>วันที่ 21 ก.ค.2568</t>
  </si>
  <si>
    <t xml:space="preserve"> ร้าน ว.วชิรพัฒน์ โปรดักส์ แอนด์ เซลส์ </t>
  </si>
  <si>
    <t>(ตู้เก็บเอกสาร แบบ 2 บาน)</t>
  </si>
  <si>
    <t>เลขที่ 90/2568</t>
  </si>
  <si>
    <t>(เครื่องดูดฝุ่น)</t>
  </si>
  <si>
    <t>วันที่ 24 ก.ค.2568</t>
  </si>
  <si>
    <t>วันที่ 25 ก.ค.2568</t>
  </si>
  <si>
    <t>วันที่ 29 ก.ค.2568</t>
  </si>
  <si>
    <t>เลขที่ 93/2568</t>
  </si>
  <si>
    <t>วันที่ 30 ก.ค.2568</t>
  </si>
  <si>
    <t>เลขที่ 41/2568</t>
  </si>
  <si>
    <t>จ้างเปลี่ยนอะไหล่เครื่องปริ้นเตอร์</t>
  </si>
  <si>
    <t>หมายเลขครุภัณฑ์ 481 59 0016</t>
  </si>
  <si>
    <t>เลขที่ 92/2568</t>
  </si>
  <si>
    <t>จ้างจัดสถานที่ และจัดดอกไม้</t>
  </si>
  <si>
    <t>ประดับตกแต่งเวทีกลาง บริเวณงานฯ</t>
  </si>
  <si>
    <t>จ้างบำรุงรักษา ตรวจเช็คสภาพ</t>
  </si>
  <si>
    <t>และล้างทำความสะอาด เครื่อง</t>
  </si>
  <si>
    <t>ปรับอากาศ จำนวน 5 เครื่อง</t>
  </si>
  <si>
    <t>จ้างทำธงไวนิล จำนวน 2 รายการ</t>
  </si>
  <si>
    <t>จัดงานวันเฉลิมพระชมมพรรษา</t>
  </si>
  <si>
    <t>สมเด็จพระปรเมนทรรามาธิบดีฯ</t>
  </si>
  <si>
    <t>จ้างซ่อมเปลี่ยนอะไหล่รถตักหน้า</t>
  </si>
  <si>
    <t>ส่งเสริมประติมากรรมภูมิปัญญา</t>
  </si>
  <si>
    <t>ท้องถิ่น ปี 2568</t>
  </si>
  <si>
    <t>สัตว์ปลอดโรค คนปลอดภัย</t>
  </si>
  <si>
    <t>(ทำหมันสุนัขและแมว) โครงการ</t>
  </si>
  <si>
    <t>จัดซื้อวัสดุก่อสร้าง โครงการ</t>
  </si>
  <si>
    <t>ปรับสภาพแวดล้อมที่อยู่อาศัย</t>
  </si>
  <si>
    <t xml:space="preserve">สำหรับคนพิการ ฯ </t>
  </si>
  <si>
    <t>ในงาน พร้อมอุปกรณ์</t>
  </si>
  <si>
    <t>โปรเจคเตอร์ และไฟประดับภาย</t>
  </si>
  <si>
    <t xml:space="preserve">จ้างเช่าเครื่องเสียง ระบบ แสง </t>
  </si>
  <si>
    <t>สี เสียง จอ LED พร้อมเครื่องฉาย</t>
  </si>
  <si>
    <t>จ้างเหมาจัดสถานที่ตามโครงการ</t>
  </si>
  <si>
    <t xml:space="preserve">สรุปผลการดำเนินการจัดซื้อจัดจ้างในรอบเดือน กรกฎาคม </t>
  </si>
  <si>
    <t>วันที่ 31 เดือน กรกฎาคม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</si>
</sst>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5" xfId="0" applyFont="1" applyBorder="1"/>
    <xf numFmtId="164" fontId="3" fillId="0" borderId="5" xfId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3" fillId="0" borderId="2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1" applyFont="1" applyBorder="1" applyAlignment="1">
      <alignment horizontal="center"/>
    </xf>
    <xf numFmtId="164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164" fontId="3" fillId="0" borderId="6" xfId="1" applyFont="1" applyBorder="1"/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3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164" fontId="3" fillId="0" borderId="0" xfId="1" applyFont="1" applyAlignment="1">
      <alignment shrinkToFit="1"/>
    </xf>
    <xf numFmtId="164" fontId="3" fillId="0" borderId="14" xfId="0" applyNumberFormat="1" applyFont="1" applyBorder="1" applyAlignment="1">
      <alignment horizontal="center" shrinkToFit="1"/>
    </xf>
    <xf numFmtId="164" fontId="3" fillId="0" borderId="0" xfId="1" applyFont="1"/>
    <xf numFmtId="0" fontId="3" fillId="0" borderId="14" xfId="0" applyFont="1" applyBorder="1" applyAlignment="1">
      <alignment horizontal="left" shrinkToFit="1"/>
    </xf>
    <xf numFmtId="164" fontId="3" fillId="0" borderId="14" xfId="1" applyFont="1" applyBorder="1" applyAlignment="1">
      <alignment shrinkToFit="1"/>
    </xf>
    <xf numFmtId="164" fontId="3" fillId="0" borderId="14" xfId="1" applyFont="1" applyBorder="1" applyAlignment="1">
      <alignment horizontal="right" shrinkToFit="1"/>
    </xf>
    <xf numFmtId="164" fontId="3" fillId="0" borderId="18" xfId="1" applyFont="1" applyBorder="1" applyAlignment="1">
      <alignment horizontal="left" shrinkToFit="1"/>
    </xf>
    <xf numFmtId="164" fontId="3" fillId="0" borderId="10" xfId="1" applyFont="1" applyBorder="1" applyAlignment="1">
      <alignment horizontal="center"/>
    </xf>
    <xf numFmtId="164" fontId="3" fillId="0" borderId="10" xfId="1" applyFont="1" applyBorder="1"/>
    <xf numFmtId="164" fontId="3" fillId="0" borderId="14" xfId="1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164" fontId="3" fillId="0" borderId="15" xfId="1" applyFont="1" applyBorder="1" applyAlignment="1">
      <alignment shrinkToFit="1"/>
    </xf>
    <xf numFmtId="0" fontId="3" fillId="0" borderId="15" xfId="0" applyFont="1" applyBorder="1" applyAlignment="1">
      <alignment shrinkToFit="1"/>
    </xf>
    <xf numFmtId="164" fontId="3" fillId="0" borderId="15" xfId="1" applyFont="1" applyBorder="1" applyAlignment="1">
      <alignment horizontal="left" shrinkToFit="1"/>
    </xf>
    <xf numFmtId="164" fontId="3" fillId="0" borderId="19" xfId="1" applyFont="1" applyBorder="1" applyAlignment="1">
      <alignment horizontal="left" shrinkToFit="1"/>
    </xf>
    <xf numFmtId="164" fontId="3" fillId="0" borderId="13" xfId="1" applyFont="1" applyBorder="1" applyAlignment="1">
      <alignment horizontal="left" shrinkToFit="1"/>
    </xf>
    <xf numFmtId="164" fontId="3" fillId="0" borderId="16" xfId="1" applyFont="1" applyBorder="1" applyAlignment="1">
      <alignment horizontal="left" shrinkToFit="1"/>
    </xf>
    <xf numFmtId="164" fontId="3" fillId="0" borderId="7" xfId="1" applyFont="1" applyBorder="1"/>
    <xf numFmtId="164" fontId="3" fillId="0" borderId="5" xfId="1" quotePrefix="1" applyFont="1" applyBorder="1" applyAlignment="1">
      <alignment horizontal="center"/>
    </xf>
    <xf numFmtId="164" fontId="3" fillId="0" borderId="10" xfId="1" quotePrefix="1" applyFont="1" applyBorder="1" applyAlignment="1">
      <alignment horizontal="center"/>
    </xf>
    <xf numFmtId="164" fontId="3" fillId="0" borderId="10" xfId="1" quotePrefix="1" applyFont="1" applyBorder="1" applyAlignment="1">
      <alignment horizontal="center" shrinkToFit="1"/>
    </xf>
    <xf numFmtId="164" fontId="3" fillId="0" borderId="5" xfId="1" quotePrefix="1" applyFont="1" applyBorder="1" applyAlignment="1">
      <alignment horizontal="center" shrinkToFit="1"/>
    </xf>
    <xf numFmtId="164" fontId="3" fillId="0" borderId="6" xfId="1" quotePrefix="1" applyFont="1" applyBorder="1" applyAlignment="1">
      <alignment horizontal="center"/>
    </xf>
    <xf numFmtId="164" fontId="3" fillId="0" borderId="10" xfId="1" quotePrefix="1" applyFont="1" applyFill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25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26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27" xfId="0" applyFont="1" applyBorder="1" applyAlignment="1">
      <alignment horizontal="center" shrinkToFit="1"/>
    </xf>
    <xf numFmtId="164" fontId="3" fillId="0" borderId="13" xfId="1" applyFont="1" applyBorder="1" applyAlignment="1">
      <alignment horizontal="center" shrinkToFit="1"/>
    </xf>
    <xf numFmtId="164" fontId="3" fillId="0" borderId="14" xfId="1" applyFont="1" applyBorder="1" applyAlignment="1">
      <alignment horizontal="center" shrinkToFit="1"/>
    </xf>
    <xf numFmtId="164" fontId="3" fillId="0" borderId="18" xfId="1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B3E4-D4FA-4608-B6C4-2C2023D719F5}">
  <sheetPr codeName="Sheet9"/>
  <dimension ref="A1:M72"/>
  <sheetViews>
    <sheetView tabSelected="1" showWhiteSpace="0" view="pageBreakPreview" zoomScale="145" zoomScaleNormal="145" zoomScaleSheetLayoutView="145" workbookViewId="0">
      <selection activeCell="A4" sqref="A4:M4"/>
    </sheetView>
  </sheetViews>
  <sheetFormatPr defaultColWidth="9" defaultRowHeight="21" customHeight="1"/>
  <cols>
    <col min="1" max="1" width="4.7109375" style="20" customWidth="1"/>
    <col min="2" max="2" width="22.85546875" style="31" customWidth="1"/>
    <col min="3" max="4" width="11.85546875" style="39" customWidth="1"/>
    <col min="5" max="5" width="11.42578125" style="3" customWidth="1"/>
    <col min="6" max="6" width="8.7109375" style="36" customWidth="1"/>
    <col min="7" max="7" width="8" style="37" customWidth="1"/>
    <col min="8" max="8" width="3.42578125" style="31" customWidth="1"/>
    <col min="9" max="9" width="10.7109375" style="31" customWidth="1"/>
    <col min="10" max="10" width="8" style="37" customWidth="1"/>
    <col min="11" max="11" width="4.28515625" style="36" customWidth="1"/>
    <col min="12" max="12" width="19.42578125" style="3" customWidth="1"/>
    <col min="13" max="13" width="17.42578125" style="3" customWidth="1"/>
    <col min="14" max="16384" width="9" style="3"/>
  </cols>
  <sheetData>
    <row r="1" spans="1:13" ht="18" customHeight="1">
      <c r="M1" s="3" t="s">
        <v>11</v>
      </c>
    </row>
    <row r="2" spans="1:13" ht="22.5" customHeight="1">
      <c r="A2" s="90" t="s">
        <v>112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2.5" customHeight="1">
      <c r="A3" s="90" t="s">
        <v>14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22.5" customHeight="1">
      <c r="A4" s="88" t="s">
        <v>113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21" customHeight="1">
      <c r="A5" s="4"/>
      <c r="B5" s="24"/>
      <c r="C5" s="6"/>
      <c r="D5" s="6"/>
      <c r="E5" s="5"/>
      <c r="F5" s="64" t="s">
        <v>3</v>
      </c>
      <c r="G5" s="65"/>
      <c r="H5" s="66"/>
      <c r="I5" s="64" t="s">
        <v>5</v>
      </c>
      <c r="J5" s="65"/>
      <c r="K5" s="66"/>
      <c r="L5" s="5"/>
      <c r="M5" s="4" t="s">
        <v>8</v>
      </c>
    </row>
    <row r="6" spans="1:13" ht="21" customHeight="1">
      <c r="A6" s="7" t="s">
        <v>13</v>
      </c>
      <c r="B6" s="25" t="s">
        <v>0</v>
      </c>
      <c r="C6" s="8" t="s">
        <v>12</v>
      </c>
      <c r="D6" s="8" t="s">
        <v>1</v>
      </c>
      <c r="E6" s="7" t="s">
        <v>2</v>
      </c>
      <c r="F6" s="67" t="s">
        <v>4</v>
      </c>
      <c r="G6" s="68"/>
      <c r="H6" s="69"/>
      <c r="I6" s="67" t="s">
        <v>6</v>
      </c>
      <c r="J6" s="68"/>
      <c r="K6" s="69"/>
      <c r="L6" s="7" t="s">
        <v>7</v>
      </c>
      <c r="M6" s="7" t="s">
        <v>9</v>
      </c>
    </row>
    <row r="7" spans="1:13" ht="21" customHeight="1">
      <c r="A7" s="9"/>
      <c r="B7" s="26"/>
      <c r="C7" s="11" t="s">
        <v>10</v>
      </c>
      <c r="D7" s="12"/>
      <c r="E7" s="10"/>
      <c r="F7" s="70"/>
      <c r="G7" s="71"/>
      <c r="H7" s="72"/>
      <c r="I7" s="70"/>
      <c r="J7" s="71"/>
      <c r="K7" s="72"/>
      <c r="L7" s="10"/>
      <c r="M7" s="9" t="s">
        <v>10</v>
      </c>
    </row>
    <row r="8" spans="1:13" ht="21" customHeight="1">
      <c r="A8" s="13">
        <v>1</v>
      </c>
      <c r="B8" s="27" t="s">
        <v>28</v>
      </c>
      <c r="C8" s="55">
        <v>67000</v>
      </c>
      <c r="D8" s="55">
        <f>C8</f>
        <v>67000</v>
      </c>
      <c r="E8" s="17" t="s">
        <v>16</v>
      </c>
      <c r="F8" s="61" t="s">
        <v>59</v>
      </c>
      <c r="G8" s="62"/>
      <c r="H8" s="63"/>
      <c r="I8" s="85" t="str">
        <f>F8</f>
        <v>บริษัท สุปราณี แอสฟัลท์ (1993) จำกัด</v>
      </c>
      <c r="J8" s="86"/>
      <c r="K8" s="87"/>
      <c r="L8" s="1" t="s">
        <v>18</v>
      </c>
      <c r="M8" s="14" t="s">
        <v>50</v>
      </c>
    </row>
    <row r="9" spans="1:13" ht="21" customHeight="1">
      <c r="A9" s="15"/>
      <c r="B9" s="27" t="s">
        <v>61</v>
      </c>
      <c r="C9" s="55"/>
      <c r="D9" s="55"/>
      <c r="E9" s="2"/>
      <c r="F9" s="40" t="s">
        <v>34</v>
      </c>
      <c r="G9" s="41">
        <f>D8</f>
        <v>67000</v>
      </c>
      <c r="H9" s="28" t="s">
        <v>20</v>
      </c>
      <c r="I9" s="52" t="s">
        <v>35</v>
      </c>
      <c r="J9" s="42">
        <f>G9</f>
        <v>67000</v>
      </c>
      <c r="K9" s="43" t="s">
        <v>20</v>
      </c>
      <c r="L9" s="1" t="s">
        <v>19</v>
      </c>
      <c r="M9" s="14" t="s">
        <v>60</v>
      </c>
    </row>
    <row r="10" spans="1:13" ht="21" customHeight="1">
      <c r="A10" s="15">
        <v>2</v>
      </c>
      <c r="B10" s="30" t="s">
        <v>62</v>
      </c>
      <c r="C10" s="55">
        <v>57227</v>
      </c>
      <c r="D10" s="55">
        <f>C10</f>
        <v>57227</v>
      </c>
      <c r="E10" s="17" t="s">
        <v>16</v>
      </c>
      <c r="F10" s="61" t="s">
        <v>78</v>
      </c>
      <c r="G10" s="62"/>
      <c r="H10" s="63"/>
      <c r="I10" s="61" t="str">
        <f>F10</f>
        <v xml:space="preserve"> ร้าน ว.วชิรพัฒน์ โปรดักส์ แอนด์ เซลส์ </v>
      </c>
      <c r="J10" s="62"/>
      <c r="K10" s="63"/>
      <c r="L10" s="1" t="s">
        <v>18</v>
      </c>
      <c r="M10" s="14" t="s">
        <v>44</v>
      </c>
    </row>
    <row r="11" spans="1:13" ht="21" customHeight="1">
      <c r="A11" s="15"/>
      <c r="B11" s="27" t="s">
        <v>100</v>
      </c>
      <c r="C11" s="55"/>
      <c r="D11" s="55"/>
      <c r="E11" s="2"/>
      <c r="F11" s="40" t="s">
        <v>34</v>
      </c>
      <c r="G11" s="41">
        <f>D10</f>
        <v>57227</v>
      </c>
      <c r="H11" s="28" t="s">
        <v>20</v>
      </c>
      <c r="I11" s="52" t="s">
        <v>35</v>
      </c>
      <c r="J11" s="42">
        <f>D10</f>
        <v>57227</v>
      </c>
      <c r="K11" s="43" t="s">
        <v>20</v>
      </c>
      <c r="L11" s="1" t="s">
        <v>19</v>
      </c>
      <c r="M11" s="14" t="s">
        <v>63</v>
      </c>
    </row>
    <row r="12" spans="1:13" ht="21" customHeight="1">
      <c r="A12" s="15"/>
      <c r="B12" s="27" t="s">
        <v>101</v>
      </c>
      <c r="C12" s="55"/>
      <c r="D12" s="55"/>
      <c r="E12" s="54"/>
      <c r="F12" s="40"/>
      <c r="G12" s="41"/>
      <c r="H12" s="28"/>
      <c r="I12" s="52"/>
      <c r="J12" s="42"/>
      <c r="K12" s="43"/>
      <c r="L12" s="1"/>
      <c r="M12" s="14"/>
    </row>
    <row r="13" spans="1:13" ht="21" customHeight="1">
      <c r="A13" s="15">
        <v>3</v>
      </c>
      <c r="B13" s="27" t="s">
        <v>23</v>
      </c>
      <c r="C13" s="55">
        <v>10844.5</v>
      </c>
      <c r="D13" s="55">
        <f>C13</f>
        <v>10844.5</v>
      </c>
      <c r="E13" s="17" t="s">
        <v>16</v>
      </c>
      <c r="F13" s="61" t="s">
        <v>53</v>
      </c>
      <c r="G13" s="62"/>
      <c r="H13" s="63"/>
      <c r="I13" s="73" t="str">
        <f>F13</f>
        <v>โรงพิมพ์อาสารักษาดินแดน กรมการปกครอง</v>
      </c>
      <c r="J13" s="74"/>
      <c r="K13" s="75"/>
      <c r="L13" s="1" t="s">
        <v>18</v>
      </c>
      <c r="M13" s="14" t="s">
        <v>64</v>
      </c>
    </row>
    <row r="14" spans="1:13" ht="21" customHeight="1">
      <c r="A14" s="15"/>
      <c r="B14" s="27"/>
      <c r="C14" s="55"/>
      <c r="D14" s="55"/>
      <c r="E14" s="2"/>
      <c r="F14" s="40" t="s">
        <v>34</v>
      </c>
      <c r="G14" s="42">
        <f>D13</f>
        <v>10844.5</v>
      </c>
      <c r="H14" s="28" t="s">
        <v>20</v>
      </c>
      <c r="I14" s="52" t="s">
        <v>35</v>
      </c>
      <c r="J14" s="42">
        <f>D13</f>
        <v>10844.5</v>
      </c>
      <c r="K14" s="43" t="s">
        <v>20</v>
      </c>
      <c r="L14" s="1" t="s">
        <v>19</v>
      </c>
      <c r="M14" s="14" t="s">
        <v>63</v>
      </c>
    </row>
    <row r="15" spans="1:13" ht="21" customHeight="1">
      <c r="A15" s="15">
        <v>4</v>
      </c>
      <c r="B15" s="27" t="s">
        <v>23</v>
      </c>
      <c r="C15" s="16">
        <v>12000</v>
      </c>
      <c r="D15" s="16">
        <f>C15</f>
        <v>12000</v>
      </c>
      <c r="E15" s="17" t="s">
        <v>16</v>
      </c>
      <c r="F15" s="61" t="s">
        <v>78</v>
      </c>
      <c r="G15" s="62"/>
      <c r="H15" s="63"/>
      <c r="I15" s="61" t="str">
        <f>F15</f>
        <v xml:space="preserve"> ร้าน ว.วชิรพัฒน์ โปรดักส์ แอนด์ เซลส์ </v>
      </c>
      <c r="J15" s="62"/>
      <c r="K15" s="63"/>
      <c r="L15" s="1" t="s">
        <v>18</v>
      </c>
      <c r="M15" s="14" t="s">
        <v>65</v>
      </c>
    </row>
    <row r="16" spans="1:13" ht="21" customHeight="1">
      <c r="A16" s="15"/>
      <c r="B16" s="27"/>
      <c r="C16" s="44"/>
      <c r="D16" s="45"/>
      <c r="E16" s="2"/>
      <c r="F16" s="40" t="s">
        <v>34</v>
      </c>
      <c r="G16" s="41">
        <f>D15</f>
        <v>12000</v>
      </c>
      <c r="H16" s="28" t="s">
        <v>20</v>
      </c>
      <c r="I16" s="52" t="s">
        <v>35</v>
      </c>
      <c r="J16" s="46">
        <f>D15</f>
        <v>12000</v>
      </c>
      <c r="K16" s="43" t="s">
        <v>20</v>
      </c>
      <c r="L16" s="1" t="s">
        <v>19</v>
      </c>
      <c r="M16" s="14" t="s">
        <v>66</v>
      </c>
    </row>
    <row r="17" spans="1:13" ht="21" customHeight="1">
      <c r="A17" s="15">
        <v>5</v>
      </c>
      <c r="B17" s="27" t="s">
        <v>67</v>
      </c>
      <c r="C17" s="55">
        <v>25060</v>
      </c>
      <c r="D17" s="16">
        <f>C17</f>
        <v>25060</v>
      </c>
      <c r="E17" s="17" t="s">
        <v>16</v>
      </c>
      <c r="F17" s="61" t="s">
        <v>68</v>
      </c>
      <c r="G17" s="62"/>
      <c r="H17" s="63"/>
      <c r="I17" s="61" t="str">
        <f>F17</f>
        <v>ร้านโคราชาห้วยแถลง</v>
      </c>
      <c r="J17" s="62"/>
      <c r="K17" s="63"/>
      <c r="L17" s="1" t="s">
        <v>18</v>
      </c>
      <c r="M17" s="14" t="s">
        <v>69</v>
      </c>
    </row>
    <row r="18" spans="1:13" ht="21" customHeight="1">
      <c r="A18" s="15"/>
      <c r="B18" s="27" t="s">
        <v>103</v>
      </c>
      <c r="C18" s="55"/>
      <c r="D18" s="55"/>
      <c r="E18" s="2"/>
      <c r="F18" s="40" t="s">
        <v>34</v>
      </c>
      <c r="G18" s="41">
        <f>D17</f>
        <v>25060</v>
      </c>
      <c r="H18" s="28" t="s">
        <v>20</v>
      </c>
      <c r="I18" s="52" t="s">
        <v>35</v>
      </c>
      <c r="J18" s="46">
        <f>G18</f>
        <v>25060</v>
      </c>
      <c r="K18" s="43" t="s">
        <v>20</v>
      </c>
      <c r="L18" s="1" t="s">
        <v>19</v>
      </c>
      <c r="M18" s="14" t="s">
        <v>70</v>
      </c>
    </row>
    <row r="19" spans="1:13" ht="21" customHeight="1">
      <c r="A19" s="15"/>
      <c r="B19" s="28" t="s">
        <v>102</v>
      </c>
      <c r="C19" s="55"/>
      <c r="D19" s="55"/>
      <c r="E19" s="54"/>
      <c r="F19" s="40"/>
      <c r="G19" s="41"/>
      <c r="H19" s="28"/>
      <c r="I19" s="52"/>
      <c r="J19" s="46"/>
      <c r="K19" s="43"/>
      <c r="L19" s="1"/>
      <c r="M19" s="14"/>
    </row>
    <row r="20" spans="1:13" ht="21" customHeight="1">
      <c r="A20" s="15">
        <v>6</v>
      </c>
      <c r="B20" s="28" t="s">
        <v>15</v>
      </c>
      <c r="C20" s="16">
        <v>18500</v>
      </c>
      <c r="D20" s="16">
        <f>C20</f>
        <v>18500</v>
      </c>
      <c r="E20" s="17" t="s">
        <v>16</v>
      </c>
      <c r="F20" s="61" t="s">
        <v>17</v>
      </c>
      <c r="G20" s="62"/>
      <c r="H20" s="63"/>
      <c r="I20" s="61" t="str">
        <f>F20</f>
        <v>ร้านกะทิคอมพิวเตอร์</v>
      </c>
      <c r="J20" s="62"/>
      <c r="K20" s="63"/>
      <c r="L20" s="1" t="s">
        <v>18</v>
      </c>
      <c r="M20" s="14" t="s">
        <v>49</v>
      </c>
    </row>
    <row r="21" spans="1:13" ht="21" customHeight="1">
      <c r="A21" s="15"/>
      <c r="B21" s="29"/>
      <c r="C21" s="44"/>
      <c r="D21" s="45"/>
      <c r="E21" s="2"/>
      <c r="F21" s="40" t="s">
        <v>34</v>
      </c>
      <c r="G21" s="41">
        <f>D20</f>
        <v>18500</v>
      </c>
      <c r="H21" s="28" t="s">
        <v>20</v>
      </c>
      <c r="I21" s="52" t="s">
        <v>35</v>
      </c>
      <c r="J21" s="46">
        <f>G21</f>
        <v>18500</v>
      </c>
      <c r="K21" s="43" t="s">
        <v>20</v>
      </c>
      <c r="L21" s="1" t="s">
        <v>19</v>
      </c>
      <c r="M21" s="14" t="s">
        <v>71</v>
      </c>
    </row>
    <row r="22" spans="1:13" ht="21" customHeight="1">
      <c r="A22" s="15">
        <v>7</v>
      </c>
      <c r="B22" s="27" t="s">
        <v>23</v>
      </c>
      <c r="C22" s="55">
        <v>24500</v>
      </c>
      <c r="D22" s="55">
        <f>C22</f>
        <v>24500</v>
      </c>
      <c r="E22" s="17" t="s">
        <v>16</v>
      </c>
      <c r="F22" s="61" t="s">
        <v>41</v>
      </c>
      <c r="G22" s="62"/>
      <c r="H22" s="63"/>
      <c r="I22" s="61" t="str">
        <f>F22</f>
        <v>พูนพิพัฒน์การช่าง</v>
      </c>
      <c r="J22" s="62"/>
      <c r="K22" s="63"/>
      <c r="L22" s="1" t="s">
        <v>18</v>
      </c>
      <c r="M22" s="14" t="s">
        <v>72</v>
      </c>
    </row>
    <row r="23" spans="1:13" ht="21" customHeight="1">
      <c r="A23" s="15"/>
      <c r="B23" s="27"/>
      <c r="C23" s="55"/>
      <c r="D23" s="55"/>
      <c r="E23" s="2"/>
      <c r="F23" s="40" t="s">
        <v>34</v>
      </c>
      <c r="G23" s="41">
        <f>D22</f>
        <v>24500</v>
      </c>
      <c r="H23" s="28" t="s">
        <v>20</v>
      </c>
      <c r="I23" s="52" t="s">
        <v>35</v>
      </c>
      <c r="J23" s="46">
        <f>D22</f>
        <v>24500</v>
      </c>
      <c r="K23" s="43" t="s">
        <v>20</v>
      </c>
      <c r="L23" s="1" t="s">
        <v>19</v>
      </c>
      <c r="M23" s="14" t="s">
        <v>71</v>
      </c>
    </row>
    <row r="24" spans="1:13" ht="21" customHeight="1">
      <c r="A24" s="15">
        <v>8</v>
      </c>
      <c r="B24" s="28" t="s">
        <v>24</v>
      </c>
      <c r="C24" s="56">
        <v>61940</v>
      </c>
      <c r="D24" s="55">
        <f>C24</f>
        <v>61940</v>
      </c>
      <c r="E24" s="17" t="s">
        <v>16</v>
      </c>
      <c r="F24" s="61" t="s">
        <v>78</v>
      </c>
      <c r="G24" s="62"/>
      <c r="H24" s="63"/>
      <c r="I24" s="61" t="str">
        <f>F24</f>
        <v xml:space="preserve"> ร้าน ว.วชิรพัฒน์ โปรดักส์ แอนด์ เซลส์ </v>
      </c>
      <c r="J24" s="62"/>
      <c r="K24" s="63"/>
      <c r="L24" s="1" t="s">
        <v>18</v>
      </c>
      <c r="M24" s="14" t="s">
        <v>51</v>
      </c>
    </row>
    <row r="25" spans="1:13" ht="21" customHeight="1">
      <c r="A25" s="15"/>
      <c r="B25" s="30"/>
      <c r="C25" s="56"/>
      <c r="D25" s="55"/>
      <c r="E25" s="2"/>
      <c r="F25" s="40" t="s">
        <v>34</v>
      </c>
      <c r="G25" s="41">
        <f>D24</f>
        <v>61940</v>
      </c>
      <c r="H25" s="28" t="s">
        <v>20</v>
      </c>
      <c r="I25" s="52" t="s">
        <v>35</v>
      </c>
      <c r="J25" s="46">
        <f>D24</f>
        <v>61940</v>
      </c>
      <c r="K25" s="43" t="s">
        <v>20</v>
      </c>
      <c r="L25" s="1" t="s">
        <v>19</v>
      </c>
      <c r="M25" s="14" t="s">
        <v>73</v>
      </c>
    </row>
    <row r="26" spans="1:13" ht="21" customHeight="1">
      <c r="A26" s="18"/>
      <c r="B26" s="32"/>
      <c r="C26" s="59"/>
      <c r="D26" s="59"/>
      <c r="E26" s="21"/>
      <c r="F26" s="47"/>
      <c r="G26" s="48"/>
      <c r="H26" s="49"/>
      <c r="I26" s="53"/>
      <c r="J26" s="50"/>
      <c r="K26" s="51"/>
      <c r="L26" s="19"/>
      <c r="M26" s="23"/>
    </row>
    <row r="27" spans="1:13" ht="21" customHeight="1">
      <c r="F27" s="36" t="s">
        <v>31</v>
      </c>
    </row>
    <row r="28" spans="1:13" ht="21" customHeight="1">
      <c r="A28" s="4"/>
      <c r="B28" s="24"/>
      <c r="C28" s="6"/>
      <c r="D28" s="6"/>
      <c r="E28" s="5"/>
      <c r="F28" s="64" t="s">
        <v>3</v>
      </c>
      <c r="G28" s="65"/>
      <c r="H28" s="66"/>
      <c r="I28" s="64" t="s">
        <v>5</v>
      </c>
      <c r="J28" s="65"/>
      <c r="K28" s="66"/>
      <c r="L28" s="5"/>
      <c r="M28" s="4" t="s">
        <v>8</v>
      </c>
    </row>
    <row r="29" spans="1:13" ht="21" customHeight="1">
      <c r="A29" s="7" t="s">
        <v>13</v>
      </c>
      <c r="B29" s="25" t="s">
        <v>0</v>
      </c>
      <c r="C29" s="8" t="s">
        <v>12</v>
      </c>
      <c r="D29" s="8" t="s">
        <v>1</v>
      </c>
      <c r="E29" s="7" t="s">
        <v>2</v>
      </c>
      <c r="F29" s="67" t="s">
        <v>4</v>
      </c>
      <c r="G29" s="68"/>
      <c r="H29" s="69"/>
      <c r="I29" s="67" t="s">
        <v>6</v>
      </c>
      <c r="J29" s="68"/>
      <c r="K29" s="69"/>
      <c r="L29" s="7" t="s">
        <v>7</v>
      </c>
      <c r="M29" s="7" t="s">
        <v>9</v>
      </c>
    </row>
    <row r="30" spans="1:13" ht="21" customHeight="1">
      <c r="A30" s="9"/>
      <c r="B30" s="26"/>
      <c r="C30" s="11" t="s">
        <v>10</v>
      </c>
      <c r="D30" s="12"/>
      <c r="E30" s="10"/>
      <c r="F30" s="70"/>
      <c r="G30" s="71"/>
      <c r="H30" s="72"/>
      <c r="I30" s="70"/>
      <c r="J30" s="71"/>
      <c r="K30" s="72"/>
      <c r="L30" s="10"/>
      <c r="M30" s="9" t="s">
        <v>10</v>
      </c>
    </row>
    <row r="31" spans="1:13" ht="21" customHeight="1">
      <c r="A31" s="15">
        <v>9</v>
      </c>
      <c r="B31" s="28" t="s">
        <v>21</v>
      </c>
      <c r="C31" s="57">
        <v>33000</v>
      </c>
      <c r="D31" s="58">
        <f>C31</f>
        <v>33000</v>
      </c>
      <c r="E31" s="17" t="s">
        <v>16</v>
      </c>
      <c r="F31" s="61" t="s">
        <v>74</v>
      </c>
      <c r="G31" s="62"/>
      <c r="H31" s="63"/>
      <c r="I31" s="61" t="str">
        <f>F31</f>
        <v>ส.สว่างพาณิชย์</v>
      </c>
      <c r="J31" s="62"/>
      <c r="K31" s="63"/>
      <c r="L31" s="1" t="s">
        <v>18</v>
      </c>
      <c r="M31" s="14" t="s">
        <v>75</v>
      </c>
    </row>
    <row r="32" spans="1:13" ht="21" customHeight="1">
      <c r="A32" s="15"/>
      <c r="B32" s="27" t="s">
        <v>79</v>
      </c>
      <c r="C32" s="56"/>
      <c r="D32" s="55"/>
      <c r="E32" s="2"/>
      <c r="F32" s="40" t="s">
        <v>34</v>
      </c>
      <c r="G32" s="41">
        <f>D31</f>
        <v>33000</v>
      </c>
      <c r="H32" s="28" t="s">
        <v>20</v>
      </c>
      <c r="I32" s="52" t="s">
        <v>35</v>
      </c>
      <c r="J32" s="46">
        <f>D31</f>
        <v>33000</v>
      </c>
      <c r="K32" s="43" t="s">
        <v>20</v>
      </c>
      <c r="L32" s="1" t="s">
        <v>19</v>
      </c>
      <c r="M32" s="14" t="s">
        <v>76</v>
      </c>
    </row>
    <row r="33" spans="1:13" ht="21" customHeight="1">
      <c r="A33" s="15">
        <v>10</v>
      </c>
      <c r="B33" s="27" t="s">
        <v>23</v>
      </c>
      <c r="C33" s="56">
        <v>34060</v>
      </c>
      <c r="D33" s="55">
        <f>C33</f>
        <v>34060</v>
      </c>
      <c r="E33" s="17" t="s">
        <v>16</v>
      </c>
      <c r="F33" s="61" t="s">
        <v>78</v>
      </c>
      <c r="G33" s="62"/>
      <c r="H33" s="63"/>
      <c r="I33" s="79" t="str">
        <f>F33</f>
        <v xml:space="preserve"> ร้าน ว.วชิรพัฒน์ โปรดักส์ แอนด์ เซลส์ </v>
      </c>
      <c r="J33" s="80"/>
      <c r="K33" s="81"/>
      <c r="L33" s="1" t="s">
        <v>18</v>
      </c>
      <c r="M33" s="14" t="s">
        <v>50</v>
      </c>
    </row>
    <row r="34" spans="1:13" ht="21" customHeight="1">
      <c r="A34" s="22"/>
      <c r="B34" s="30"/>
      <c r="C34" s="56"/>
      <c r="D34" s="55"/>
      <c r="E34" s="2"/>
      <c r="F34" s="40" t="s">
        <v>34</v>
      </c>
      <c r="G34" s="41">
        <f>D33</f>
        <v>34060</v>
      </c>
      <c r="H34" s="28" t="s">
        <v>20</v>
      </c>
      <c r="I34" s="52" t="s">
        <v>35</v>
      </c>
      <c r="J34" s="42">
        <f>G34</f>
        <v>34060</v>
      </c>
      <c r="K34" s="43" t="s">
        <v>20</v>
      </c>
      <c r="L34" s="1" t="s">
        <v>19</v>
      </c>
      <c r="M34" s="14" t="s">
        <v>77</v>
      </c>
    </row>
    <row r="35" spans="1:13" ht="21" customHeight="1">
      <c r="A35" s="15">
        <v>11</v>
      </c>
      <c r="B35" s="27" t="s">
        <v>26</v>
      </c>
      <c r="C35" s="55">
        <v>5550</v>
      </c>
      <c r="D35" s="55">
        <f>C35</f>
        <v>5550</v>
      </c>
      <c r="E35" s="17" t="s">
        <v>16</v>
      </c>
      <c r="F35" s="61" t="s">
        <v>78</v>
      </c>
      <c r="G35" s="62"/>
      <c r="H35" s="63"/>
      <c r="I35" s="61" t="str">
        <f>F35</f>
        <v xml:space="preserve"> ร้าน ว.วชิรพัฒน์ โปรดักส์ แอนด์ เซลส์ </v>
      </c>
      <c r="J35" s="62"/>
      <c r="K35" s="63"/>
      <c r="L35" s="1" t="s">
        <v>18</v>
      </c>
      <c r="M35" s="14" t="s">
        <v>80</v>
      </c>
    </row>
    <row r="36" spans="1:13" ht="21" customHeight="1">
      <c r="A36" s="15"/>
      <c r="B36" s="27"/>
      <c r="C36" s="55"/>
      <c r="D36" s="55"/>
      <c r="E36" s="2"/>
      <c r="F36" s="40" t="s">
        <v>34</v>
      </c>
      <c r="G36" s="41">
        <f>D35</f>
        <v>5550</v>
      </c>
      <c r="H36" s="28" t="s">
        <v>20</v>
      </c>
      <c r="I36" s="52" t="s">
        <v>35</v>
      </c>
      <c r="J36" s="42">
        <f>D35</f>
        <v>5550</v>
      </c>
      <c r="K36" s="43" t="s">
        <v>20</v>
      </c>
      <c r="L36" s="1" t="s">
        <v>19</v>
      </c>
      <c r="M36" s="14" t="s">
        <v>77</v>
      </c>
    </row>
    <row r="37" spans="1:13" ht="21" customHeight="1">
      <c r="A37" s="15">
        <v>12</v>
      </c>
      <c r="B37" s="30" t="s">
        <v>25</v>
      </c>
      <c r="C37" s="55">
        <v>300300</v>
      </c>
      <c r="D37" s="55">
        <f>C37</f>
        <v>300300</v>
      </c>
      <c r="E37" s="17" t="s">
        <v>16</v>
      </c>
      <c r="F37" s="61" t="s">
        <v>46</v>
      </c>
      <c r="G37" s="62"/>
      <c r="H37" s="63"/>
      <c r="I37" s="73" t="str">
        <f>F37</f>
        <v>บริษัท โมเน่ ไลท์ติ้ง (ไทยแลนด์)จำกัด</v>
      </c>
      <c r="J37" s="74"/>
      <c r="K37" s="75"/>
      <c r="L37" s="1" t="s">
        <v>18</v>
      </c>
      <c r="M37" s="14" t="s">
        <v>69</v>
      </c>
    </row>
    <row r="38" spans="1:13" ht="21" customHeight="1">
      <c r="A38" s="15"/>
      <c r="B38" s="27"/>
      <c r="C38" s="55"/>
      <c r="D38" s="55"/>
      <c r="E38" s="2"/>
      <c r="F38" s="40" t="s">
        <v>34</v>
      </c>
      <c r="G38" s="42">
        <f>D37</f>
        <v>300300</v>
      </c>
      <c r="H38" s="28" t="s">
        <v>20</v>
      </c>
      <c r="I38" s="52" t="s">
        <v>35</v>
      </c>
      <c r="J38" s="42">
        <f>D37</f>
        <v>300300</v>
      </c>
      <c r="K38" s="43" t="s">
        <v>20</v>
      </c>
      <c r="L38" s="1" t="s">
        <v>19</v>
      </c>
      <c r="M38" s="14" t="s">
        <v>82</v>
      </c>
    </row>
    <row r="39" spans="1:13" ht="21" customHeight="1">
      <c r="A39" s="15">
        <v>13</v>
      </c>
      <c r="B39" s="27" t="s">
        <v>23</v>
      </c>
      <c r="C39" s="55">
        <v>13700</v>
      </c>
      <c r="D39" s="16">
        <f>C39</f>
        <v>13700</v>
      </c>
      <c r="E39" s="17" t="s">
        <v>16</v>
      </c>
      <c r="F39" s="61" t="s">
        <v>29</v>
      </c>
      <c r="G39" s="62"/>
      <c r="H39" s="63"/>
      <c r="I39" s="61" t="str">
        <f>F39</f>
        <v>บริษัท เหล็กสหกิจ จำกัด</v>
      </c>
      <c r="J39" s="62"/>
      <c r="K39" s="63"/>
      <c r="L39" s="1" t="s">
        <v>18</v>
      </c>
      <c r="M39" s="14" t="s">
        <v>58</v>
      </c>
    </row>
    <row r="40" spans="1:13" ht="21" customHeight="1">
      <c r="A40" s="15"/>
      <c r="B40" s="27" t="s">
        <v>81</v>
      </c>
      <c r="C40" s="55"/>
      <c r="D40" s="45"/>
      <c r="E40" s="2"/>
      <c r="F40" s="40" t="s">
        <v>34</v>
      </c>
      <c r="G40" s="41">
        <f>D39</f>
        <v>13700</v>
      </c>
      <c r="H40" s="28" t="s">
        <v>20</v>
      </c>
      <c r="I40" s="52" t="s">
        <v>35</v>
      </c>
      <c r="J40" s="46">
        <f>D39</f>
        <v>13700</v>
      </c>
      <c r="K40" s="43" t="s">
        <v>20</v>
      </c>
      <c r="L40" s="1" t="s">
        <v>19</v>
      </c>
      <c r="M40" s="14" t="s">
        <v>83</v>
      </c>
    </row>
    <row r="41" spans="1:13" ht="21" customHeight="1">
      <c r="A41" s="15">
        <v>14</v>
      </c>
      <c r="B41" s="27" t="s">
        <v>23</v>
      </c>
      <c r="C41" s="16">
        <v>10500</v>
      </c>
      <c r="D41" s="16">
        <f>C41</f>
        <v>10500</v>
      </c>
      <c r="E41" s="17" t="s">
        <v>16</v>
      </c>
      <c r="F41" s="61" t="s">
        <v>78</v>
      </c>
      <c r="G41" s="62"/>
      <c r="H41" s="63"/>
      <c r="I41" s="61" t="str">
        <f>F41</f>
        <v xml:space="preserve"> ร้าน ว.วชิรพัฒน์ โปรดักส์ แอนด์ เซลส์ </v>
      </c>
      <c r="J41" s="62"/>
      <c r="K41" s="63"/>
      <c r="L41" s="1" t="s">
        <v>18</v>
      </c>
      <c r="M41" s="14" t="s">
        <v>56</v>
      </c>
    </row>
    <row r="42" spans="1:13" ht="21" customHeight="1">
      <c r="A42" s="15"/>
      <c r="B42" s="27"/>
      <c r="C42" s="44"/>
      <c r="D42" s="55"/>
      <c r="E42" s="2"/>
      <c r="F42" s="40" t="s">
        <v>34</v>
      </c>
      <c r="G42" s="41">
        <f>D41</f>
        <v>10500</v>
      </c>
      <c r="H42" s="28" t="s">
        <v>20</v>
      </c>
      <c r="I42" s="52" t="s">
        <v>35</v>
      </c>
      <c r="J42" s="46">
        <f>G42</f>
        <v>10500</v>
      </c>
      <c r="K42" s="43" t="s">
        <v>20</v>
      </c>
      <c r="L42" s="1" t="s">
        <v>19</v>
      </c>
      <c r="M42" s="14" t="s">
        <v>84</v>
      </c>
    </row>
    <row r="43" spans="1:13" ht="21" customHeight="1">
      <c r="A43" s="15">
        <v>15</v>
      </c>
      <c r="B43" s="30" t="s">
        <v>104</v>
      </c>
      <c r="C43" s="60">
        <v>40000</v>
      </c>
      <c r="D43" s="16">
        <f>C43</f>
        <v>40000</v>
      </c>
      <c r="E43" s="17" t="s">
        <v>16</v>
      </c>
      <c r="F43" s="82" t="s">
        <v>22</v>
      </c>
      <c r="G43" s="83"/>
      <c r="H43" s="84"/>
      <c r="I43" s="61" t="str">
        <f>F43</f>
        <v>หจก.เจี๊ยบสูนค้าวัสดุ</v>
      </c>
      <c r="J43" s="62"/>
      <c r="K43" s="63"/>
      <c r="L43" s="1" t="s">
        <v>18</v>
      </c>
      <c r="M43" s="14" t="s">
        <v>85</v>
      </c>
    </row>
    <row r="44" spans="1:13" ht="21" customHeight="1">
      <c r="A44" s="15"/>
      <c r="B44" s="30" t="s">
        <v>105</v>
      </c>
      <c r="C44" s="56"/>
      <c r="D44" s="45"/>
      <c r="E44" s="2"/>
      <c r="F44" s="40" t="s">
        <v>34</v>
      </c>
      <c r="G44" s="41">
        <f>D43</f>
        <v>40000</v>
      </c>
      <c r="H44" s="28" t="s">
        <v>20</v>
      </c>
      <c r="I44" s="52" t="s">
        <v>35</v>
      </c>
      <c r="J44" s="46">
        <f>G44</f>
        <v>40000</v>
      </c>
      <c r="K44" s="43" t="s">
        <v>20</v>
      </c>
      <c r="L44" s="1" t="s">
        <v>19</v>
      </c>
      <c r="M44" s="14" t="s">
        <v>86</v>
      </c>
    </row>
    <row r="45" spans="1:13" ht="21" customHeight="1">
      <c r="A45" s="15"/>
      <c r="B45" s="30" t="s">
        <v>106</v>
      </c>
      <c r="C45" s="56"/>
      <c r="D45" s="45"/>
      <c r="E45" s="54"/>
      <c r="F45" s="40"/>
      <c r="G45" s="41"/>
      <c r="H45" s="28"/>
      <c r="I45" s="52"/>
      <c r="J45" s="46"/>
      <c r="K45" s="43"/>
      <c r="L45" s="1"/>
      <c r="M45" s="14"/>
    </row>
    <row r="46" spans="1:13" ht="21" customHeight="1">
      <c r="A46" s="15">
        <v>16</v>
      </c>
      <c r="B46" s="30" t="s">
        <v>109</v>
      </c>
      <c r="C46" s="56">
        <v>128000</v>
      </c>
      <c r="D46" s="55">
        <f>C46</f>
        <v>128000</v>
      </c>
      <c r="E46" s="17" t="s">
        <v>16</v>
      </c>
      <c r="F46" s="61" t="s">
        <v>30</v>
      </c>
      <c r="G46" s="62"/>
      <c r="H46" s="63"/>
      <c r="I46" s="61" t="str">
        <f>F46</f>
        <v>นายอุเทน คงมณี</v>
      </c>
      <c r="J46" s="62"/>
      <c r="K46" s="63"/>
      <c r="L46" s="1" t="s">
        <v>18</v>
      </c>
      <c r="M46" s="14" t="s">
        <v>47</v>
      </c>
    </row>
    <row r="47" spans="1:13" ht="21" customHeight="1">
      <c r="A47" s="15"/>
      <c r="B47" s="30" t="s">
        <v>110</v>
      </c>
      <c r="C47" s="56"/>
      <c r="D47" s="55"/>
      <c r="E47" s="2"/>
      <c r="F47" s="40" t="s">
        <v>34</v>
      </c>
      <c r="G47" s="41">
        <f>D46</f>
        <v>128000</v>
      </c>
      <c r="H47" s="28" t="s">
        <v>20</v>
      </c>
      <c r="I47" s="52" t="s">
        <v>35</v>
      </c>
      <c r="J47" s="46">
        <f>D46</f>
        <v>128000</v>
      </c>
      <c r="K47" s="43" t="s">
        <v>20</v>
      </c>
      <c r="L47" s="1" t="s">
        <v>19</v>
      </c>
      <c r="M47" s="14" t="s">
        <v>66</v>
      </c>
    </row>
    <row r="48" spans="1:13" ht="21" customHeight="1">
      <c r="A48" s="15"/>
      <c r="B48" s="30" t="s">
        <v>108</v>
      </c>
      <c r="C48" s="56"/>
      <c r="D48" s="55"/>
      <c r="E48" s="54"/>
      <c r="F48" s="40"/>
      <c r="G48" s="41"/>
      <c r="H48" s="28"/>
      <c r="I48" s="52"/>
      <c r="J48" s="46"/>
      <c r="K48" s="43"/>
      <c r="L48" s="1"/>
      <c r="M48" s="14"/>
    </row>
    <row r="49" spans="1:13" ht="21" customHeight="1">
      <c r="A49" s="15"/>
      <c r="B49" s="30" t="s">
        <v>107</v>
      </c>
      <c r="C49" s="56"/>
      <c r="D49" s="55"/>
      <c r="E49" s="54"/>
      <c r="F49" s="40"/>
      <c r="G49" s="41"/>
      <c r="H49" s="28"/>
      <c r="I49" s="52"/>
      <c r="J49" s="46"/>
      <c r="K49" s="43"/>
      <c r="L49" s="1"/>
      <c r="M49" s="14"/>
    </row>
    <row r="50" spans="1:13" ht="21" customHeight="1">
      <c r="A50" s="15">
        <v>17</v>
      </c>
      <c r="B50" s="30" t="s">
        <v>91</v>
      </c>
      <c r="C50" s="56">
        <v>48000</v>
      </c>
      <c r="D50" s="58">
        <f>C50</f>
        <v>48000</v>
      </c>
      <c r="E50" s="17" t="s">
        <v>16</v>
      </c>
      <c r="F50" s="61" t="s">
        <v>42</v>
      </c>
      <c r="G50" s="62"/>
      <c r="H50" s="63"/>
      <c r="I50" s="61" t="str">
        <f>F50</f>
        <v>นางมณีวรรณ  ปลอดกระโทก</v>
      </c>
      <c r="J50" s="62"/>
      <c r="K50" s="63"/>
      <c r="L50" s="1" t="s">
        <v>18</v>
      </c>
      <c r="M50" s="14" t="s">
        <v>52</v>
      </c>
    </row>
    <row r="51" spans="1:13" ht="21" customHeight="1">
      <c r="A51" s="15"/>
      <c r="B51" s="30" t="s">
        <v>92</v>
      </c>
      <c r="C51" s="56"/>
      <c r="D51" s="55"/>
      <c r="E51" s="2"/>
      <c r="F51" s="40" t="s">
        <v>34</v>
      </c>
      <c r="G51" s="41">
        <f>D50</f>
        <v>48000</v>
      </c>
      <c r="H51" s="28" t="s">
        <v>20</v>
      </c>
      <c r="I51" s="52" t="s">
        <v>35</v>
      </c>
      <c r="J51" s="46">
        <f>D50</f>
        <v>48000</v>
      </c>
      <c r="K51" s="43" t="s">
        <v>20</v>
      </c>
      <c r="L51" s="1" t="s">
        <v>19</v>
      </c>
      <c r="M51" s="14" t="s">
        <v>66</v>
      </c>
    </row>
    <row r="52" spans="1:13" ht="21" customHeight="1">
      <c r="A52" s="18"/>
      <c r="B52" s="32"/>
      <c r="C52" s="59"/>
      <c r="D52" s="59"/>
      <c r="E52" s="21"/>
      <c r="F52" s="47"/>
      <c r="G52" s="48"/>
      <c r="H52" s="49"/>
      <c r="I52" s="53"/>
      <c r="J52" s="50"/>
      <c r="K52" s="51"/>
      <c r="L52" s="19"/>
      <c r="M52" s="23"/>
    </row>
    <row r="53" spans="1:13" ht="21" customHeight="1">
      <c r="F53" s="36" t="s">
        <v>32</v>
      </c>
    </row>
    <row r="54" spans="1:13" ht="21" customHeight="1">
      <c r="A54" s="4"/>
      <c r="B54" s="24"/>
      <c r="C54" s="6"/>
      <c r="D54" s="6"/>
      <c r="E54" s="5"/>
      <c r="F54" s="64" t="s">
        <v>3</v>
      </c>
      <c r="G54" s="65"/>
      <c r="H54" s="66"/>
      <c r="I54" s="64" t="s">
        <v>5</v>
      </c>
      <c r="J54" s="65"/>
      <c r="K54" s="66"/>
      <c r="L54" s="5"/>
      <c r="M54" s="4" t="s">
        <v>8</v>
      </c>
    </row>
    <row r="55" spans="1:13" ht="21" customHeight="1">
      <c r="A55" s="7" t="s">
        <v>13</v>
      </c>
      <c r="B55" s="25" t="s">
        <v>0</v>
      </c>
      <c r="C55" s="8" t="s">
        <v>12</v>
      </c>
      <c r="D55" s="8" t="s">
        <v>1</v>
      </c>
      <c r="E55" s="7" t="s">
        <v>2</v>
      </c>
      <c r="F55" s="67" t="s">
        <v>4</v>
      </c>
      <c r="G55" s="68"/>
      <c r="H55" s="69"/>
      <c r="I55" s="67" t="s">
        <v>6</v>
      </c>
      <c r="J55" s="68"/>
      <c r="K55" s="69"/>
      <c r="L55" s="7" t="s">
        <v>7</v>
      </c>
      <c r="M55" s="7" t="s">
        <v>9</v>
      </c>
    </row>
    <row r="56" spans="1:13" ht="21" customHeight="1">
      <c r="A56" s="9"/>
      <c r="B56" s="26"/>
      <c r="C56" s="11" t="s">
        <v>10</v>
      </c>
      <c r="D56" s="12"/>
      <c r="E56" s="10"/>
      <c r="F56" s="70"/>
      <c r="G56" s="71"/>
      <c r="H56" s="72"/>
      <c r="I56" s="70"/>
      <c r="J56" s="71"/>
      <c r="K56" s="72"/>
      <c r="L56" s="10"/>
      <c r="M56" s="9" t="s">
        <v>10</v>
      </c>
    </row>
    <row r="57" spans="1:13" ht="21" customHeight="1">
      <c r="A57" s="15">
        <v>18</v>
      </c>
      <c r="B57" s="30" t="s">
        <v>40</v>
      </c>
      <c r="C57" s="56">
        <v>97680</v>
      </c>
      <c r="D57" s="55">
        <f t="shared" ref="D57" si="0">C57</f>
        <v>97680</v>
      </c>
      <c r="E57" s="17" t="s">
        <v>16</v>
      </c>
      <c r="F57" s="61" t="s">
        <v>38</v>
      </c>
      <c r="G57" s="62"/>
      <c r="H57" s="63"/>
      <c r="I57" s="61" t="str">
        <f t="shared" ref="I57" si="1">F57</f>
        <v>หจก.รถขุด 2002</v>
      </c>
      <c r="J57" s="62"/>
      <c r="K57" s="63"/>
      <c r="L57" s="1" t="s">
        <v>18</v>
      </c>
      <c r="M57" s="14" t="s">
        <v>57</v>
      </c>
    </row>
    <row r="58" spans="1:13" ht="21" customHeight="1">
      <c r="A58" s="15"/>
      <c r="B58" s="30" t="s">
        <v>37</v>
      </c>
      <c r="C58" s="56"/>
      <c r="D58" s="55"/>
      <c r="E58" s="15"/>
      <c r="F58" s="35" t="s">
        <v>34</v>
      </c>
      <c r="G58" s="38">
        <f t="shared" ref="G58" si="2">D57</f>
        <v>97680</v>
      </c>
      <c r="H58" s="35" t="s">
        <v>20</v>
      </c>
      <c r="I58" s="33" t="s">
        <v>35</v>
      </c>
      <c r="J58" s="38">
        <f t="shared" ref="J58" si="3">G58</f>
        <v>97680</v>
      </c>
      <c r="K58" s="34" t="s">
        <v>20</v>
      </c>
      <c r="L58" s="1" t="s">
        <v>19</v>
      </c>
      <c r="M58" s="14" t="s">
        <v>71</v>
      </c>
    </row>
    <row r="59" spans="1:13" ht="21" customHeight="1">
      <c r="A59" s="15">
        <v>19</v>
      </c>
      <c r="B59" s="31" t="s">
        <v>93</v>
      </c>
      <c r="C59" s="56">
        <v>9400</v>
      </c>
      <c r="D59" s="55">
        <f>C59</f>
        <v>9400</v>
      </c>
      <c r="E59" s="17" t="s">
        <v>16</v>
      </c>
      <c r="F59" s="76" t="s">
        <v>39</v>
      </c>
      <c r="G59" s="77"/>
      <c r="H59" s="78"/>
      <c r="I59" s="79" t="str">
        <f>F59</f>
        <v>หมอไอสึแอร์ แอนด์เซอร์วิส</v>
      </c>
      <c r="J59" s="80"/>
      <c r="K59" s="81"/>
      <c r="L59" s="1" t="s">
        <v>18</v>
      </c>
      <c r="M59" s="14" t="s">
        <v>54</v>
      </c>
    </row>
    <row r="60" spans="1:13" ht="21" customHeight="1">
      <c r="A60" s="15"/>
      <c r="B60" s="28" t="s">
        <v>94</v>
      </c>
      <c r="C60" s="56"/>
      <c r="D60" s="55"/>
      <c r="E60" s="2"/>
      <c r="F60" s="40" t="s">
        <v>34</v>
      </c>
      <c r="G60" s="41">
        <f>D59</f>
        <v>9400</v>
      </c>
      <c r="H60" s="28" t="s">
        <v>20</v>
      </c>
      <c r="I60" s="52" t="s">
        <v>35</v>
      </c>
      <c r="J60" s="42">
        <f>G60</f>
        <v>9400</v>
      </c>
      <c r="K60" s="43" t="s">
        <v>20</v>
      </c>
      <c r="L60" s="1" t="s">
        <v>19</v>
      </c>
      <c r="M60" s="14" t="s">
        <v>77</v>
      </c>
    </row>
    <row r="61" spans="1:13" ht="21" customHeight="1">
      <c r="A61" s="15"/>
      <c r="B61" s="28" t="s">
        <v>95</v>
      </c>
      <c r="C61" s="56"/>
      <c r="D61" s="55"/>
      <c r="E61" s="54"/>
      <c r="F61" s="40"/>
      <c r="G61" s="41"/>
      <c r="H61" s="28"/>
      <c r="I61" s="52"/>
      <c r="J61" s="42"/>
      <c r="K61" s="43"/>
      <c r="L61" s="1"/>
      <c r="M61" s="14"/>
    </row>
    <row r="62" spans="1:13" ht="21" customHeight="1">
      <c r="A62" s="15">
        <v>20</v>
      </c>
      <c r="B62" s="27" t="s">
        <v>96</v>
      </c>
      <c r="C62" s="55">
        <v>46200</v>
      </c>
      <c r="D62" s="55">
        <f>C62</f>
        <v>46200</v>
      </c>
      <c r="E62" s="17" t="s">
        <v>16</v>
      </c>
      <c r="F62" s="61" t="s">
        <v>41</v>
      </c>
      <c r="G62" s="62"/>
      <c r="H62" s="63"/>
      <c r="I62" s="61" t="str">
        <f>F62</f>
        <v>พูนพิพัฒน์การช่าง</v>
      </c>
      <c r="J62" s="62"/>
      <c r="K62" s="63"/>
      <c r="L62" s="1" t="s">
        <v>18</v>
      </c>
      <c r="M62" s="14" t="s">
        <v>87</v>
      </c>
    </row>
    <row r="63" spans="1:13" ht="21" customHeight="1">
      <c r="A63" s="15"/>
      <c r="B63" s="27"/>
      <c r="C63" s="55"/>
      <c r="D63" s="55"/>
      <c r="E63" s="2"/>
      <c r="F63" s="40" t="s">
        <v>34</v>
      </c>
      <c r="G63" s="41">
        <f>D62</f>
        <v>46200</v>
      </c>
      <c r="H63" s="28" t="s">
        <v>20</v>
      </c>
      <c r="I63" s="52" t="s">
        <v>35</v>
      </c>
      <c r="J63" s="42">
        <f>D62</f>
        <v>46200</v>
      </c>
      <c r="K63" s="43" t="s">
        <v>20</v>
      </c>
      <c r="L63" s="1" t="s">
        <v>19</v>
      </c>
      <c r="M63" s="14" t="s">
        <v>77</v>
      </c>
    </row>
    <row r="64" spans="1:13" ht="21" customHeight="1">
      <c r="A64" s="15">
        <v>21</v>
      </c>
      <c r="B64" s="30" t="s">
        <v>43</v>
      </c>
      <c r="C64" s="55">
        <v>29900</v>
      </c>
      <c r="D64" s="55">
        <f>C64</f>
        <v>29900</v>
      </c>
      <c r="E64" s="17" t="s">
        <v>16</v>
      </c>
      <c r="F64" s="61" t="s">
        <v>38</v>
      </c>
      <c r="G64" s="62"/>
      <c r="H64" s="63"/>
      <c r="I64" s="73" t="str">
        <f>F64</f>
        <v>หจก.รถขุด 2002</v>
      </c>
      <c r="J64" s="74"/>
      <c r="K64" s="75"/>
      <c r="L64" s="1" t="s">
        <v>18</v>
      </c>
      <c r="M64" s="14" t="s">
        <v>45</v>
      </c>
    </row>
    <row r="65" spans="1:13" ht="21" customHeight="1">
      <c r="A65" s="15"/>
      <c r="B65" s="30" t="s">
        <v>33</v>
      </c>
      <c r="C65" s="55"/>
      <c r="D65" s="55"/>
      <c r="E65" s="2"/>
      <c r="F65" s="40" t="s">
        <v>34</v>
      </c>
      <c r="G65" s="42">
        <f>D64</f>
        <v>29900</v>
      </c>
      <c r="H65" s="28" t="s">
        <v>20</v>
      </c>
      <c r="I65" s="52" t="s">
        <v>35</v>
      </c>
      <c r="J65" s="42">
        <f>D64</f>
        <v>29900</v>
      </c>
      <c r="K65" s="43" t="s">
        <v>20</v>
      </c>
      <c r="L65" s="1" t="s">
        <v>19</v>
      </c>
      <c r="M65" s="14" t="s">
        <v>82</v>
      </c>
    </row>
    <row r="66" spans="1:13" ht="21" customHeight="1">
      <c r="A66" s="15">
        <v>22</v>
      </c>
      <c r="B66" s="30" t="s">
        <v>111</v>
      </c>
      <c r="C66" s="55">
        <v>23200</v>
      </c>
      <c r="D66" s="16">
        <f>C66</f>
        <v>23200</v>
      </c>
      <c r="E66" s="17" t="s">
        <v>16</v>
      </c>
      <c r="F66" s="61" t="s">
        <v>42</v>
      </c>
      <c r="G66" s="62"/>
      <c r="H66" s="63"/>
      <c r="I66" s="61" t="str">
        <f>F66</f>
        <v>นางมณีวรรณ  ปลอดกระโทก</v>
      </c>
      <c r="J66" s="62"/>
      <c r="K66" s="63"/>
      <c r="L66" s="1" t="s">
        <v>18</v>
      </c>
      <c r="M66" s="14" t="s">
        <v>55</v>
      </c>
    </row>
    <row r="67" spans="1:13" ht="21" customHeight="1">
      <c r="A67" s="15"/>
      <c r="B67" s="27" t="s">
        <v>97</v>
      </c>
      <c r="C67" s="55"/>
      <c r="D67" s="45"/>
      <c r="E67" s="2"/>
      <c r="F67" s="40" t="s">
        <v>34</v>
      </c>
      <c r="G67" s="41">
        <f>D66</f>
        <v>23200</v>
      </c>
      <c r="H67" s="28" t="s">
        <v>20</v>
      </c>
      <c r="I67" s="52" t="s">
        <v>35</v>
      </c>
      <c r="J67" s="46">
        <f>D66</f>
        <v>23200</v>
      </c>
      <c r="K67" s="43" t="s">
        <v>20</v>
      </c>
      <c r="L67" s="1" t="s">
        <v>19</v>
      </c>
      <c r="M67" s="14" t="s">
        <v>82</v>
      </c>
    </row>
    <row r="68" spans="1:13" ht="21" customHeight="1">
      <c r="A68" s="15"/>
      <c r="B68" s="27" t="s">
        <v>98</v>
      </c>
      <c r="C68" s="55"/>
      <c r="D68" s="45"/>
      <c r="E68" s="54"/>
      <c r="F68" s="40"/>
      <c r="G68" s="41"/>
      <c r="H68" s="28"/>
      <c r="I68" s="52"/>
      <c r="J68" s="46"/>
      <c r="K68" s="43"/>
      <c r="L68" s="1"/>
      <c r="M68" s="14"/>
    </row>
    <row r="69" spans="1:13" ht="21" customHeight="1">
      <c r="A69" s="15">
        <v>23</v>
      </c>
      <c r="B69" s="27" t="s">
        <v>88</v>
      </c>
      <c r="C69" s="16">
        <v>5300</v>
      </c>
      <c r="D69" s="16">
        <f>C69</f>
        <v>5300</v>
      </c>
      <c r="E69" s="17" t="s">
        <v>16</v>
      </c>
      <c r="F69" s="61" t="s">
        <v>17</v>
      </c>
      <c r="G69" s="62"/>
      <c r="H69" s="63"/>
      <c r="I69" s="61" t="str">
        <f>F69</f>
        <v>ร้านกะทิคอมพิวเตอร์</v>
      </c>
      <c r="J69" s="62"/>
      <c r="K69" s="63"/>
      <c r="L69" s="1" t="s">
        <v>18</v>
      </c>
      <c r="M69" s="14" t="s">
        <v>90</v>
      </c>
    </row>
    <row r="70" spans="1:13" ht="21" customHeight="1">
      <c r="A70" s="15"/>
      <c r="B70" s="27" t="s">
        <v>89</v>
      </c>
      <c r="C70" s="44"/>
      <c r="D70" s="55"/>
      <c r="E70" s="2"/>
      <c r="F70" s="40" t="s">
        <v>34</v>
      </c>
      <c r="G70" s="41">
        <f>D69</f>
        <v>5300</v>
      </c>
      <c r="H70" s="28" t="s">
        <v>20</v>
      </c>
      <c r="I70" s="52" t="s">
        <v>35</v>
      </c>
      <c r="J70" s="46">
        <f>G70</f>
        <v>5300</v>
      </c>
      <c r="K70" s="43" t="s">
        <v>20</v>
      </c>
      <c r="L70" s="1" t="s">
        <v>19</v>
      </c>
      <c r="M70" s="14" t="s">
        <v>83</v>
      </c>
    </row>
    <row r="71" spans="1:13" ht="21" customHeight="1">
      <c r="A71" s="15">
        <v>24</v>
      </c>
      <c r="B71" s="30" t="s">
        <v>99</v>
      </c>
      <c r="C71" s="60">
        <v>27285</v>
      </c>
      <c r="D71" s="16">
        <f>C71</f>
        <v>27285</v>
      </c>
      <c r="E71" s="17" t="s">
        <v>16</v>
      </c>
      <c r="F71" s="61" t="s">
        <v>36</v>
      </c>
      <c r="G71" s="62"/>
      <c r="H71" s="63"/>
      <c r="I71" s="61" t="str">
        <f>F71</f>
        <v>หจก.ซี.ซี.ไอ อุตสาหกรรม</v>
      </c>
      <c r="J71" s="62"/>
      <c r="K71" s="63"/>
      <c r="L71" s="1" t="s">
        <v>18</v>
      </c>
      <c r="M71" s="14" t="s">
        <v>48</v>
      </c>
    </row>
    <row r="72" spans="1:13" ht="21" customHeight="1">
      <c r="A72" s="18"/>
      <c r="B72" s="32" t="s">
        <v>27</v>
      </c>
      <c r="C72" s="59"/>
      <c r="D72" s="21"/>
      <c r="E72" s="21"/>
      <c r="F72" s="47" t="s">
        <v>34</v>
      </c>
      <c r="G72" s="48">
        <f>D71</f>
        <v>27285</v>
      </c>
      <c r="H72" s="49" t="s">
        <v>20</v>
      </c>
      <c r="I72" s="53" t="s">
        <v>35</v>
      </c>
      <c r="J72" s="50">
        <f>G72</f>
        <v>27285</v>
      </c>
      <c r="K72" s="51" t="s">
        <v>20</v>
      </c>
      <c r="L72" s="19" t="s">
        <v>19</v>
      </c>
      <c r="M72" s="23" t="s">
        <v>84</v>
      </c>
    </row>
  </sheetData>
  <mergeCells count="69">
    <mergeCell ref="A2:M2"/>
    <mergeCell ref="A3:M3"/>
    <mergeCell ref="A4:M4"/>
    <mergeCell ref="F5:H5"/>
    <mergeCell ref="I5:K5"/>
    <mergeCell ref="F6:H6"/>
    <mergeCell ref="I6:K6"/>
    <mergeCell ref="F13:H13"/>
    <mergeCell ref="I13:K13"/>
    <mergeCell ref="F15:H15"/>
    <mergeCell ref="I15:K15"/>
    <mergeCell ref="F31:H31"/>
    <mergeCell ref="I31:K31"/>
    <mergeCell ref="F17:H17"/>
    <mergeCell ref="I17:K17"/>
    <mergeCell ref="F7:H7"/>
    <mergeCell ref="I7:K7"/>
    <mergeCell ref="F8:H8"/>
    <mergeCell ref="I8:K8"/>
    <mergeCell ref="F10:H10"/>
    <mergeCell ref="I10:K10"/>
    <mergeCell ref="F20:H20"/>
    <mergeCell ref="I20:K20"/>
    <mergeCell ref="F22:H22"/>
    <mergeCell ref="I22:K22"/>
    <mergeCell ref="F24:H24"/>
    <mergeCell ref="I24:K24"/>
    <mergeCell ref="F43:H43"/>
    <mergeCell ref="I43:K43"/>
    <mergeCell ref="F46:H46"/>
    <mergeCell ref="I46:K46"/>
    <mergeCell ref="F33:H33"/>
    <mergeCell ref="I33:K33"/>
    <mergeCell ref="F35:H35"/>
    <mergeCell ref="I35:K35"/>
    <mergeCell ref="F37:H37"/>
    <mergeCell ref="I37:K37"/>
    <mergeCell ref="F39:H39"/>
    <mergeCell ref="I39:K39"/>
    <mergeCell ref="F41:H41"/>
    <mergeCell ref="I41:K41"/>
    <mergeCell ref="F59:H59"/>
    <mergeCell ref="I59:K59"/>
    <mergeCell ref="F50:H50"/>
    <mergeCell ref="I50:K50"/>
    <mergeCell ref="F57:H57"/>
    <mergeCell ref="I57:K57"/>
    <mergeCell ref="F62:H62"/>
    <mergeCell ref="I62:K62"/>
    <mergeCell ref="F64:H64"/>
    <mergeCell ref="I64:K64"/>
    <mergeCell ref="F66:H66"/>
    <mergeCell ref="I66:K66"/>
    <mergeCell ref="F69:H69"/>
    <mergeCell ref="I69:K69"/>
    <mergeCell ref="F71:H71"/>
    <mergeCell ref="I71:K71"/>
    <mergeCell ref="F28:H28"/>
    <mergeCell ref="I28:K28"/>
    <mergeCell ref="F29:H29"/>
    <mergeCell ref="I29:K29"/>
    <mergeCell ref="F30:H30"/>
    <mergeCell ref="I30:K30"/>
    <mergeCell ref="F54:H54"/>
    <mergeCell ref="I54:K54"/>
    <mergeCell ref="F55:H55"/>
    <mergeCell ref="I55:K55"/>
    <mergeCell ref="F56:H56"/>
    <mergeCell ref="I56:K56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2026-05-25T01:59:13Z</cp:lastPrinted>
  <dcterms:created xsi:type="dcterms:W3CDTF">2015-04-23T08:44:57Z</dcterms:created>
  <dcterms:modified xsi:type="dcterms:W3CDTF">2026-05-25T01:59:21Z</dcterms:modified>
</cp:coreProperties>
</file>