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D:\ตรวจ ITA\แบบ สขร.1 O11-O12\แบบ สขร.1 2568\"/>
    </mc:Choice>
  </mc:AlternateContent>
  <xr:revisionPtr revIDLastSave="0" documentId="13_ncr:1_{F75DC586-A830-4D84-8DF4-3384FDCD893C}" xr6:coauthVersionLast="45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ก.พ.68" sheetId="23" r:id="rId1"/>
  </sheets>
  <calcPr calcId="191029"/>
</workbook>
</file>

<file path=xl/calcChain.xml><?xml version="1.0" encoding="utf-8"?>
<calcChain xmlns="http://schemas.openxmlformats.org/spreadsheetml/2006/main">
  <c r="I49" i="23" l="1"/>
  <c r="D49" i="23"/>
  <c r="G50" i="23" s="1"/>
  <c r="J50" i="23" s="1"/>
  <c r="I47" i="23"/>
  <c r="D47" i="23"/>
  <c r="G48" i="23" s="1"/>
  <c r="J48" i="23" s="1"/>
  <c r="I44" i="23"/>
  <c r="D44" i="23"/>
  <c r="G45" i="23" s="1"/>
  <c r="J45" i="23" s="1"/>
  <c r="I42" i="23"/>
  <c r="D42" i="23"/>
  <c r="I40" i="23"/>
  <c r="D40" i="23"/>
  <c r="G41" i="23" s="1"/>
  <c r="J41" i="23" s="1"/>
  <c r="I38" i="23"/>
  <c r="D38" i="23"/>
  <c r="G39" i="23" s="1"/>
  <c r="J39" i="23" s="1"/>
  <c r="I35" i="23"/>
  <c r="D35" i="23"/>
  <c r="I32" i="23"/>
  <c r="D32" i="23"/>
  <c r="I25" i="23"/>
  <c r="D25" i="23"/>
  <c r="I22" i="23"/>
  <c r="D22" i="23"/>
  <c r="G24" i="23" s="1"/>
  <c r="J24" i="23" s="1"/>
  <c r="I20" i="23"/>
  <c r="D20" i="23"/>
  <c r="G21" i="23" s="1"/>
  <c r="J21" i="23" s="1"/>
  <c r="I18" i="23"/>
  <c r="D18" i="23"/>
  <c r="I16" i="23"/>
  <c r="D16" i="23"/>
  <c r="I14" i="23"/>
  <c r="D14" i="23"/>
  <c r="I12" i="23"/>
  <c r="D12" i="23"/>
  <c r="G13" i="23" s="1"/>
  <c r="J13" i="23" s="1"/>
  <c r="I10" i="23"/>
  <c r="D10" i="23"/>
  <c r="I8" i="23"/>
  <c r="D8" i="23"/>
  <c r="J9" i="23" l="1"/>
  <c r="G9" i="23"/>
  <c r="J11" i="23"/>
  <c r="G11" i="23"/>
  <c r="J15" i="23"/>
  <c r="G15" i="23"/>
  <c r="J17" i="23"/>
  <c r="G17" i="23"/>
  <c r="J19" i="23"/>
  <c r="G19" i="23"/>
  <c r="J26" i="23"/>
  <c r="G26" i="23"/>
  <c r="J33" i="23"/>
  <c r="G33" i="23"/>
  <c r="J37" i="23"/>
  <c r="G37" i="23"/>
  <c r="J43" i="23"/>
  <c r="G43" i="23"/>
</calcChain>
</file>

<file path=xl/sharedStrings.xml><?xml version="1.0" encoding="utf-8"?>
<sst xmlns="http://schemas.openxmlformats.org/spreadsheetml/2006/main" count="231" uniqueCount="81">
  <si>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</si>
  <si>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</si>
  <si>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</si>
  <si>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</si>
  <si>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</si>
  <si>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</si>
  <si>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</si>
  <si>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</si>
  <si>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</si>
  <si>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</si>
  <si>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</si>
  <si>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แบบ สขร.1</t>
  </si>
  <si>
    <t>วงเงินที่จะซื้อ</t>
  </si>
  <si>
    <t xml:space="preserve">ลำดับ </t>
  </si>
  <si>
    <t>เทศบาลตำบลโชคชัย   อำเภอโชคชัย  จังหวัดนครราชสีมา</t>
  </si>
  <si>
    <t>เฉพาะเจาะจง</t>
  </si>
  <si>
    <t>เป็นผู้มีคุณสมบัติตรงตาม</t>
  </si>
  <si>
    <t>เงื่อนไขที่กำหนด</t>
  </si>
  <si>
    <t>บาท</t>
  </si>
  <si>
    <t>วัสดุงานบ้านงานครัว</t>
  </si>
  <si>
    <t>หจก.เจี๊ยบสูนค้าวัสดุ</t>
  </si>
  <si>
    <t>จัดซื้อวัสดุสำนักงาน</t>
  </si>
  <si>
    <t>จัดซื้อวัสดุคอมพิวเตอร์</t>
  </si>
  <si>
    <t>จัดซื้อวัสดุไฟฟ้าและวิทยุ</t>
  </si>
  <si>
    <t>จัดซื้อวัสดุก่อสร้าง</t>
  </si>
  <si>
    <t>บริษัท เหล็กสหกิจ จำกัด</t>
  </si>
  <si>
    <t xml:space="preserve"> ว.วชิรพัฒน์ โปรดักส์ แอนด์ เซลส์ </t>
  </si>
  <si>
    <t>จ้างซ่อมและเปลี่ยนอะไหล่</t>
  </si>
  <si>
    <t>ทะเบียน 90-8505 นม.</t>
  </si>
  <si>
    <t>บ.ยูดี ทรัคส์ คอร์ปอเรชั่น จำกัด</t>
  </si>
  <si>
    <t>หจก.ขวัญชัย อิเล็คทริค แอนด์ ไลท์ติ้ง</t>
  </si>
  <si>
    <t>จัดซื้อวัสดุเครื่องดับเพลิง</t>
  </si>
  <si>
    <t>ร้านสุวรรณภูมิ โปรดัคล์แอนด์สปอร์ต</t>
  </si>
  <si>
    <t>ราคาที่เสนอ</t>
  </si>
  <si>
    <t xml:space="preserve">ราคาที่ตกลงซื้อ </t>
  </si>
  <si>
    <t>หจก.โคราชเบสท์ไทร์</t>
  </si>
  <si>
    <t>หจก.ซี.ซี.ไอ อุตสาหกรรม</t>
  </si>
  <si>
    <t>เลขที่ 13/2568</t>
  </si>
  <si>
    <t>เลขที่ 10/2568</t>
  </si>
  <si>
    <t>จ้างออกแบบงานก่อสร้าง</t>
  </si>
  <si>
    <t>นายสุเทพ  ตวยกระโทก</t>
  </si>
  <si>
    <t>เลขที่ 9/2568</t>
  </si>
  <si>
    <t>เลขที่ 12/2568</t>
  </si>
  <si>
    <t>เลขที่ 19/2568</t>
  </si>
  <si>
    <t>วันที่ 4 ก.พ.2568</t>
  </si>
  <si>
    <t>จัดซื้อครุภัณฑ์ไฟฟ้า และวิทยุ</t>
  </si>
  <si>
    <t>หจก.เตียวเจริญคอมมูนิเคชั่น</t>
  </si>
  <si>
    <t>เลขที่ 20/2568</t>
  </si>
  <si>
    <t>วันที่ 6 ก.พ.2568</t>
  </si>
  <si>
    <t>เลขที่ 21/2568</t>
  </si>
  <si>
    <t>วันที่ 7 ก.พ.2568</t>
  </si>
  <si>
    <t>เลขที่ 15/2568</t>
  </si>
  <si>
    <t>วันที่ 10 ก.พ.2568</t>
  </si>
  <si>
    <t>เลขที่ 25/2568</t>
  </si>
  <si>
    <t>วันที่ 19 ก.พ.2568</t>
  </si>
  <si>
    <t>วันที่ 21 ก.พ.2568</t>
  </si>
  <si>
    <t>เลขที่ 26/2568</t>
  </si>
  <si>
    <t>เลขที่ 27/2568</t>
  </si>
  <si>
    <t>เลขที่ 28/2568</t>
  </si>
  <si>
    <t>เลขที่ 29/2568</t>
  </si>
  <si>
    <t>วันที่ 24 ก.พ.2568</t>
  </si>
  <si>
    <t>เลขที่ 31/2568</t>
  </si>
  <si>
    <t>เลขที่ 32/2568</t>
  </si>
  <si>
    <t>วันที่ 14 ก.พ.2568</t>
  </si>
  <si>
    <t>(จำนวน 9 โครงการ)</t>
  </si>
  <si>
    <t>จ้างซ่อมแซมรถบรรทุกขยะ</t>
  </si>
  <si>
    <t>วันที่ 25 ก.พ.2568</t>
  </si>
  <si>
    <t>84-3846 นม.</t>
  </si>
  <si>
    <t xml:space="preserve">รถกระเช้าไฟฟ้า ทะเบียน </t>
  </si>
  <si>
    <t>สภาพแวดล้อมฯ รายนางชม</t>
  </si>
  <si>
    <t>เบือนขุนทด</t>
  </si>
  <si>
    <t>จัดซื้อวัสดุก่อสร้าง เพื่อปรับ</t>
  </si>
  <si>
    <t>สภาพแวดล้อมฯ รายนางคล้าย</t>
  </si>
  <si>
    <t>ขาวกระโทก</t>
  </si>
  <si>
    <t>สภาพแวดล้อมฯรายนางลำยง</t>
  </si>
  <si>
    <t>ศรีบุญ</t>
  </si>
  <si>
    <t>ขนส่งยางรถยนต์</t>
  </si>
  <si>
    <t>จัดซื้อวัสดุยานพาหนะและ</t>
  </si>
  <si>
    <t>หน้า 2</t>
  </si>
  <si>
    <t xml:space="preserve">สรุปผลการดำเนินการจัดซื้อจัดจ้างในรอบเดือน กุมภาพันธ์ </t>
  </si>
  <si>
    <t>วันที่ 28 เดือน กุมภาพันธ์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</si>
</sst>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164" fontId="2" fillId="0" borderId="4" xfId="1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left"/>
    </xf>
    <xf numFmtId="164" fontId="4" fillId="0" borderId="4" xfId="1" applyFont="1" applyBorder="1"/>
    <xf numFmtId="0" fontId="5" fillId="0" borderId="0" xfId="0" applyFont="1"/>
    <xf numFmtId="164" fontId="2" fillId="0" borderId="5" xfId="1" quotePrefix="1" applyFont="1" applyBorder="1" applyAlignment="1">
      <alignment horizontal="center"/>
    </xf>
    <xf numFmtId="164" fontId="2" fillId="0" borderId="9" xfId="1" quotePrefix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1" applyFont="1" applyBorder="1"/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64" fontId="6" fillId="0" borderId="3" xfId="1" applyFont="1" applyBorder="1" applyAlignment="1">
      <alignment horizontal="center"/>
    </xf>
    <xf numFmtId="164" fontId="6" fillId="0" borderId="3" xfId="1" applyFont="1" applyBorder="1"/>
    <xf numFmtId="0" fontId="7" fillId="0" borderId="3" xfId="0" applyFont="1" applyBorder="1" applyAlignment="1">
      <alignment horizontal="center"/>
    </xf>
    <xf numFmtId="164" fontId="4" fillId="0" borderId="4" xfId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4" fillId="0" borderId="5" xfId="1" applyFont="1" applyBorder="1"/>
    <xf numFmtId="0" fontId="4" fillId="0" borderId="5" xfId="0" applyFont="1" applyBorder="1"/>
    <xf numFmtId="0" fontId="4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164" fontId="4" fillId="0" borderId="9" xfId="1" applyFont="1" applyBorder="1" applyAlignment="1">
      <alignment horizontal="center"/>
    </xf>
    <xf numFmtId="164" fontId="7" fillId="0" borderId="9" xfId="1" applyFont="1" applyBorder="1"/>
    <xf numFmtId="0" fontId="4" fillId="0" borderId="5" xfId="0" applyFont="1" applyBorder="1" applyAlignment="1">
      <alignment horizontal="center"/>
    </xf>
    <xf numFmtId="0" fontId="5" fillId="0" borderId="0" xfId="0" applyFont="1" applyAlignment="1">
      <alignment shrinkToFit="1"/>
    </xf>
    <xf numFmtId="0" fontId="6" fillId="0" borderId="1" xfId="0" applyFont="1" applyBorder="1" applyAlignment="1">
      <alignment shrinkToFit="1"/>
    </xf>
    <xf numFmtId="0" fontId="6" fillId="0" borderId="2" xfId="0" applyFont="1" applyBorder="1" applyAlignment="1">
      <alignment horizontal="center" shrinkToFit="1"/>
    </xf>
    <xf numFmtId="0" fontId="6" fillId="0" borderId="3" xfId="0" applyFont="1" applyBorder="1" applyAlignment="1">
      <alignment shrinkToFit="1"/>
    </xf>
    <xf numFmtId="0" fontId="6" fillId="0" borderId="4" xfId="0" applyFont="1" applyBorder="1" applyAlignment="1">
      <alignment shrinkToFit="1"/>
    </xf>
    <xf numFmtId="0" fontId="6" fillId="0" borderId="13" xfId="0" applyFont="1" applyBorder="1" applyAlignment="1">
      <alignment shrinkToFit="1"/>
    </xf>
    <xf numFmtId="0" fontId="6" fillId="0" borderId="9" xfId="0" applyFont="1" applyBorder="1" applyAlignment="1">
      <alignment shrinkToFit="1"/>
    </xf>
    <xf numFmtId="0" fontId="6" fillId="0" borderId="0" xfId="0" applyFont="1" applyAlignment="1">
      <alignment shrinkToFit="1"/>
    </xf>
    <xf numFmtId="0" fontId="9" fillId="0" borderId="13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6" fillId="0" borderId="12" xfId="0" applyFont="1" applyBorder="1" applyAlignment="1">
      <alignment horizontal="center" shrinkToFit="1"/>
    </xf>
    <xf numFmtId="0" fontId="6" fillId="0" borderId="16" xfId="0" applyFont="1" applyBorder="1" applyAlignment="1">
      <alignment horizontal="center" shrinkToFit="1"/>
    </xf>
    <xf numFmtId="0" fontId="6" fillId="0" borderId="13" xfId="0" applyFont="1" applyBorder="1" applyAlignment="1">
      <alignment horizontal="center" shrinkToFit="1"/>
    </xf>
    <xf numFmtId="164" fontId="9" fillId="0" borderId="13" xfId="1" applyFont="1" applyBorder="1" applyAlignment="1">
      <alignment shrinkToFit="1"/>
    </xf>
    <xf numFmtId="0" fontId="5" fillId="0" borderId="0" xfId="0" applyFont="1" applyAlignment="1">
      <alignment horizontal="left" shrinkToFit="1"/>
    </xf>
    <xf numFmtId="164" fontId="9" fillId="0" borderId="16" xfId="1" applyFont="1" applyBorder="1" applyAlignment="1">
      <alignment horizontal="left" shrinkToFit="1"/>
    </xf>
    <xf numFmtId="164" fontId="9" fillId="0" borderId="13" xfId="1" applyFont="1" applyBorder="1" applyAlignment="1">
      <alignment horizontal="left" shrinkToFit="1"/>
    </xf>
    <xf numFmtId="164" fontId="9" fillId="0" borderId="13" xfId="1" applyFont="1" applyBorder="1" applyAlignment="1">
      <alignment horizontal="right" shrinkToFit="1"/>
    </xf>
    <xf numFmtId="0" fontId="6" fillId="0" borderId="0" xfId="0" applyFont="1" applyAlignment="1">
      <alignment horizontal="left" shrinkToFit="1"/>
    </xf>
    <xf numFmtId="0" fontId="9" fillId="0" borderId="13" xfId="0" applyFont="1" applyBorder="1" applyAlignment="1">
      <alignment horizontal="left" shrinkToFit="1"/>
    </xf>
    <xf numFmtId="0" fontId="3" fillId="0" borderId="9" xfId="0" applyFont="1" applyBorder="1" applyAlignment="1">
      <alignment shrinkToFit="1"/>
    </xf>
    <xf numFmtId="164" fontId="6" fillId="0" borderId="0" xfId="1" applyFont="1" applyAlignment="1">
      <alignment shrinkToFit="1"/>
    </xf>
    <xf numFmtId="164" fontId="5" fillId="0" borderId="0" xfId="1" applyFont="1" applyAlignment="1">
      <alignment shrinkToFit="1"/>
    </xf>
    <xf numFmtId="0" fontId="9" fillId="0" borderId="14" xfId="0" applyFont="1" applyBorder="1" applyAlignment="1">
      <alignment horizontal="left" shrinkToFit="1"/>
    </xf>
    <xf numFmtId="164" fontId="9" fillId="0" borderId="14" xfId="1" applyFont="1" applyBorder="1" applyAlignment="1">
      <alignment shrinkToFit="1"/>
    </xf>
    <xf numFmtId="0" fontId="9" fillId="0" borderId="14" xfId="0" applyFont="1" applyBorder="1" applyAlignment="1">
      <alignment shrinkToFit="1"/>
    </xf>
    <xf numFmtId="164" fontId="9" fillId="0" borderId="14" xfId="1" applyFont="1" applyBorder="1" applyAlignment="1">
      <alignment horizontal="left" shrinkToFit="1"/>
    </xf>
    <xf numFmtId="164" fontId="9" fillId="0" borderId="17" xfId="1" applyFont="1" applyBorder="1" applyAlignment="1">
      <alignment horizontal="left" shrinkToFit="1"/>
    </xf>
    <xf numFmtId="164" fontId="6" fillId="0" borderId="13" xfId="0" applyNumberFormat="1" applyFont="1" applyBorder="1" applyAlignment="1">
      <alignment horizontal="center" shrinkToFit="1"/>
    </xf>
    <xf numFmtId="0" fontId="9" fillId="0" borderId="13" xfId="0" applyFont="1" applyBorder="1" applyAlignment="1">
      <alignment horizontal="center" shrinkToFit="1"/>
    </xf>
    <xf numFmtId="164" fontId="9" fillId="0" borderId="12" xfId="1" applyFont="1" applyBorder="1" applyAlignment="1">
      <alignment horizontal="left"/>
    </xf>
    <xf numFmtId="164" fontId="9" fillId="0" borderId="15" xfId="1" applyFont="1" applyBorder="1" applyAlignment="1">
      <alignment horizontal="left"/>
    </xf>
    <xf numFmtId="164" fontId="2" fillId="0" borderId="9" xfId="1" quotePrefix="1" applyFont="1" applyBorder="1" applyAlignment="1">
      <alignment horizontal="center" shrinkToFit="1"/>
    </xf>
    <xf numFmtId="164" fontId="2" fillId="0" borderId="4" xfId="1" quotePrefix="1" applyFont="1" applyBorder="1" applyAlignment="1">
      <alignment horizontal="center" shrinkToFit="1"/>
    </xf>
    <xf numFmtId="164" fontId="2" fillId="0" borderId="9" xfId="1" quotePrefix="1" applyFont="1" applyFill="1" applyBorder="1" applyAlignment="1">
      <alignment horizontal="center"/>
    </xf>
    <xf numFmtId="0" fontId="9" fillId="0" borderId="12" xfId="0" applyFont="1" applyBorder="1" applyAlignment="1">
      <alignment horizontal="center" shrinkToFit="1"/>
    </xf>
    <xf numFmtId="0" fontId="9" fillId="0" borderId="16" xfId="0" applyFont="1" applyBorder="1" applyAlignment="1">
      <alignment horizontal="center" shrinkToFit="1"/>
    </xf>
    <xf numFmtId="0" fontId="6" fillId="0" borderId="14" xfId="0" applyFont="1" applyBorder="1" applyAlignment="1">
      <alignment horizontal="center" shrinkToFit="1"/>
    </xf>
    <xf numFmtId="164" fontId="6" fillId="0" borderId="14" xfId="0" applyNumberFormat="1" applyFont="1" applyBorder="1" applyAlignment="1">
      <alignment horizontal="center" shrinkToFit="1"/>
    </xf>
    <xf numFmtId="0" fontId="6" fillId="0" borderId="15" xfId="0" applyFont="1" applyBorder="1" applyAlignment="1">
      <alignment horizontal="center" shrinkToFit="1"/>
    </xf>
    <xf numFmtId="0" fontId="6" fillId="0" borderId="17" xfId="0" applyFont="1" applyBorder="1" applyAlignment="1">
      <alignment horizontal="center" shrinkToFit="1"/>
    </xf>
    <xf numFmtId="164" fontId="4" fillId="0" borderId="6" xfId="1" applyFont="1" applyBorder="1"/>
    <xf numFmtId="0" fontId="5" fillId="0" borderId="10" xfId="0" applyFont="1" applyBorder="1"/>
    <xf numFmtId="0" fontId="6" fillId="0" borderId="20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0" fontId="6" fillId="0" borderId="24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6" fillId="0" borderId="22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23" xfId="0" applyFont="1" applyBorder="1" applyAlignment="1">
      <alignment horizontal="center" shrinkToFit="1"/>
    </xf>
    <xf numFmtId="0" fontId="6" fillId="0" borderId="21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6" fillId="0" borderId="8" xfId="0" applyFont="1" applyBorder="1" applyAlignment="1">
      <alignment horizontal="center" shrinkToFit="1"/>
    </xf>
    <xf numFmtId="0" fontId="9" fillId="0" borderId="12" xfId="0" applyFont="1" applyBorder="1" applyAlignment="1">
      <alignment horizontal="center" shrinkToFit="1"/>
    </xf>
    <xf numFmtId="0" fontId="9" fillId="0" borderId="13" xfId="0" applyFont="1" applyBorder="1" applyAlignment="1">
      <alignment horizontal="center" shrinkToFit="1"/>
    </xf>
    <xf numFmtId="0" fontId="9" fillId="0" borderId="16" xfId="0" applyFont="1" applyBorder="1" applyAlignment="1">
      <alignment horizontal="center" shrinkToFit="1"/>
    </xf>
    <xf numFmtId="0" fontId="6" fillId="0" borderId="12" xfId="0" applyFont="1" applyBorder="1" applyAlignment="1">
      <alignment horizontal="center" shrinkToFit="1"/>
    </xf>
    <xf numFmtId="0" fontId="6" fillId="0" borderId="13" xfId="0" applyFont="1" applyBorder="1" applyAlignment="1">
      <alignment horizontal="center" shrinkToFit="1"/>
    </xf>
    <xf numFmtId="0" fontId="6" fillId="0" borderId="16" xfId="0" applyFont="1" applyBorder="1" applyAlignment="1">
      <alignment horizontal="center" shrinkToFit="1"/>
    </xf>
    <xf numFmtId="0" fontId="10" fillId="0" borderId="12" xfId="0" applyFont="1" applyBorder="1" applyAlignment="1">
      <alignment horizontal="center" shrinkToFit="1"/>
    </xf>
    <xf numFmtId="0" fontId="10" fillId="0" borderId="13" xfId="0" applyFont="1" applyBorder="1" applyAlignment="1">
      <alignment horizontal="center" shrinkToFit="1"/>
    </xf>
    <xf numFmtId="0" fontId="10" fillId="0" borderId="16" xfId="0" applyFont="1" applyBorder="1" applyAlignment="1">
      <alignment horizontal="center" shrinkToFit="1"/>
    </xf>
    <xf numFmtId="164" fontId="9" fillId="0" borderId="12" xfId="1" applyFont="1" applyBorder="1" applyAlignment="1">
      <alignment horizontal="center" shrinkToFit="1"/>
    </xf>
    <xf numFmtId="164" fontId="9" fillId="0" borderId="13" xfId="1" applyFont="1" applyBorder="1" applyAlignment="1">
      <alignment horizontal="center" shrinkToFit="1"/>
    </xf>
    <xf numFmtId="164" fontId="9" fillId="0" borderId="16" xfId="1" applyFont="1" applyBorder="1" applyAlignment="1">
      <alignment horizontal="center" shrinkToFit="1"/>
    </xf>
    <xf numFmtId="0" fontId="10" fillId="0" borderId="19" xfId="0" applyFont="1" applyBorder="1" applyAlignment="1">
      <alignment horizontal="center" shrinkToFit="1"/>
    </xf>
    <xf numFmtId="0" fontId="10" fillId="0" borderId="7" xfId="0" applyFont="1" applyBorder="1" applyAlignment="1">
      <alignment horizontal="center" shrinkToFit="1"/>
    </xf>
    <xf numFmtId="0" fontId="10" fillId="0" borderId="18" xfId="0" applyFont="1" applyBorder="1" applyAlignment="1">
      <alignment horizontal="center" shrinkToFit="1"/>
    </xf>
    <xf numFmtId="0" fontId="8" fillId="0" borderId="1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EF969-6B35-4A6C-9F65-8E62E1145B20}">
  <sheetPr codeName="Sheet6"/>
  <dimension ref="A1:M51"/>
  <sheetViews>
    <sheetView tabSelected="1" zoomScaleNormal="100" workbookViewId="0">
      <selection activeCell="A4" sqref="A4:M4"/>
    </sheetView>
  </sheetViews>
  <sheetFormatPr defaultColWidth="9" defaultRowHeight="21" customHeight="1"/>
  <cols>
    <col min="1" max="1" width="4.7109375" style="31" customWidth="1"/>
    <col min="2" max="2" width="22.28515625" style="36" customWidth="1"/>
    <col min="3" max="4" width="11.5703125" style="10" customWidth="1"/>
    <col min="5" max="5" width="11.42578125" style="6" customWidth="1"/>
    <col min="6" max="6" width="8.7109375" style="54" customWidth="1"/>
    <col min="7" max="7" width="9.5703125" style="57" customWidth="1"/>
    <col min="8" max="8" width="3.5703125" style="43" customWidth="1"/>
    <col min="9" max="9" width="10.7109375" style="6" customWidth="1"/>
    <col min="10" max="10" width="8" style="58" customWidth="1"/>
    <col min="11" max="11" width="4.28515625" style="50" customWidth="1"/>
    <col min="12" max="12" width="19.42578125" style="6" customWidth="1"/>
    <col min="13" max="13" width="16.42578125" style="6" customWidth="1"/>
    <col min="14" max="16384" width="9" style="6"/>
  </cols>
  <sheetData>
    <row r="1" spans="1:13" ht="18" customHeight="1">
      <c r="A1" s="9"/>
      <c r="M1" s="6" t="s">
        <v>11</v>
      </c>
    </row>
    <row r="2" spans="1:13" ht="22.5" customHeight="1">
      <c r="A2" s="82" t="s">
        <v>79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22.5" customHeight="1">
      <c r="A3" s="82" t="s">
        <v>14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ht="22.5" customHeight="1">
      <c r="A4" s="104" t="s">
        <v>80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spans="1:13" ht="21" customHeight="1">
      <c r="A5" s="11"/>
      <c r="B5" s="37"/>
      <c r="C5" s="13"/>
      <c r="D5" s="13"/>
      <c r="E5" s="12"/>
      <c r="F5" s="83" t="s">
        <v>3</v>
      </c>
      <c r="G5" s="84"/>
      <c r="H5" s="85"/>
      <c r="I5" s="83" t="s">
        <v>5</v>
      </c>
      <c r="J5" s="84"/>
      <c r="K5" s="85"/>
      <c r="L5" s="12"/>
      <c r="M5" s="14" t="s">
        <v>8</v>
      </c>
    </row>
    <row r="6" spans="1:13" ht="21" customHeight="1">
      <c r="A6" s="15" t="s">
        <v>13</v>
      </c>
      <c r="B6" s="38" t="s">
        <v>0</v>
      </c>
      <c r="C6" s="16" t="s">
        <v>12</v>
      </c>
      <c r="D6" s="16" t="s">
        <v>1</v>
      </c>
      <c r="E6" s="15" t="s">
        <v>2</v>
      </c>
      <c r="F6" s="86" t="s">
        <v>4</v>
      </c>
      <c r="G6" s="87"/>
      <c r="H6" s="88"/>
      <c r="I6" s="86" t="s">
        <v>6</v>
      </c>
      <c r="J6" s="87"/>
      <c r="K6" s="88"/>
      <c r="L6" s="15" t="s">
        <v>7</v>
      </c>
      <c r="M6" s="17" t="s">
        <v>9</v>
      </c>
    </row>
    <row r="7" spans="1:13" ht="21" customHeight="1">
      <c r="A7" s="18"/>
      <c r="B7" s="39"/>
      <c r="C7" s="20" t="s">
        <v>10</v>
      </c>
      <c r="D7" s="21"/>
      <c r="E7" s="19"/>
      <c r="F7" s="79"/>
      <c r="G7" s="80"/>
      <c r="H7" s="81"/>
      <c r="I7" s="79"/>
      <c r="J7" s="80"/>
      <c r="K7" s="81"/>
      <c r="L7" s="19"/>
      <c r="M7" s="22" t="s">
        <v>10</v>
      </c>
    </row>
    <row r="8" spans="1:13" ht="21" customHeight="1">
      <c r="A8" s="26">
        <v>1</v>
      </c>
      <c r="B8" s="41" t="s">
        <v>24</v>
      </c>
      <c r="C8" s="8">
        <v>7372.3</v>
      </c>
      <c r="D8" s="1">
        <f>C8</f>
        <v>7372.3</v>
      </c>
      <c r="E8" s="24" t="s">
        <v>15</v>
      </c>
      <c r="F8" s="92" t="s">
        <v>25</v>
      </c>
      <c r="G8" s="93"/>
      <c r="H8" s="94"/>
      <c r="I8" s="92" t="str">
        <f>F8</f>
        <v>บริษัท เหล็กสหกิจ จำกัด</v>
      </c>
      <c r="J8" s="93"/>
      <c r="K8" s="94"/>
      <c r="L8" s="3" t="s">
        <v>16</v>
      </c>
      <c r="M8" s="25" t="s">
        <v>43</v>
      </c>
    </row>
    <row r="9" spans="1:13" ht="21" customHeight="1">
      <c r="A9" s="26"/>
      <c r="B9" s="56"/>
      <c r="C9" s="8"/>
      <c r="D9" s="1"/>
      <c r="E9" s="5"/>
      <c r="F9" s="55" t="s">
        <v>33</v>
      </c>
      <c r="G9" s="49">
        <f>D8</f>
        <v>7372.3</v>
      </c>
      <c r="H9" s="44" t="s">
        <v>18</v>
      </c>
      <c r="I9" s="66" t="s">
        <v>34</v>
      </c>
      <c r="J9" s="52">
        <f>D8</f>
        <v>7372.3</v>
      </c>
      <c r="K9" s="51" t="s">
        <v>18</v>
      </c>
      <c r="L9" s="3" t="s">
        <v>17</v>
      </c>
      <c r="M9" s="4" t="s">
        <v>44</v>
      </c>
    </row>
    <row r="10" spans="1:13" ht="21" customHeight="1">
      <c r="A10" s="26">
        <v>2</v>
      </c>
      <c r="B10" s="40" t="s">
        <v>45</v>
      </c>
      <c r="C10" s="68">
        <v>180000</v>
      </c>
      <c r="D10" s="69">
        <f>C10</f>
        <v>180000</v>
      </c>
      <c r="E10" s="24" t="s">
        <v>15</v>
      </c>
      <c r="F10" s="89" t="s">
        <v>46</v>
      </c>
      <c r="G10" s="90"/>
      <c r="H10" s="91"/>
      <c r="I10" s="92" t="str">
        <f>F10</f>
        <v>หจก.เตียวเจริญคอมมูนิเคชั่น</v>
      </c>
      <c r="J10" s="93"/>
      <c r="K10" s="94"/>
      <c r="L10" s="3" t="s">
        <v>16</v>
      </c>
      <c r="M10" s="25" t="s">
        <v>47</v>
      </c>
    </row>
    <row r="11" spans="1:13" ht="21" customHeight="1">
      <c r="A11" s="26"/>
      <c r="B11" s="40"/>
      <c r="C11" s="8"/>
      <c r="D11" s="1"/>
      <c r="E11" s="5"/>
      <c r="F11" s="55" t="s">
        <v>33</v>
      </c>
      <c r="G11" s="49">
        <f>D10</f>
        <v>180000</v>
      </c>
      <c r="H11" s="44" t="s">
        <v>18</v>
      </c>
      <c r="I11" s="66" t="s">
        <v>34</v>
      </c>
      <c r="J11" s="52">
        <f>D10</f>
        <v>180000</v>
      </c>
      <c r="K11" s="51" t="s">
        <v>18</v>
      </c>
      <c r="L11" s="3" t="s">
        <v>17</v>
      </c>
      <c r="M11" s="4" t="s">
        <v>48</v>
      </c>
    </row>
    <row r="12" spans="1:13" ht="21" customHeight="1">
      <c r="A12" s="26">
        <v>3</v>
      </c>
      <c r="B12" s="56" t="s">
        <v>19</v>
      </c>
      <c r="C12" s="8">
        <v>9820</v>
      </c>
      <c r="D12" s="1">
        <f>C12</f>
        <v>9820</v>
      </c>
      <c r="E12" s="24" t="s">
        <v>15</v>
      </c>
      <c r="F12" s="89" t="s">
        <v>26</v>
      </c>
      <c r="G12" s="90"/>
      <c r="H12" s="91"/>
      <c r="I12" s="95" t="str">
        <f>F12</f>
        <v xml:space="preserve"> ว.วชิรพัฒน์ โปรดักส์ แอนด์ เซลส์ </v>
      </c>
      <c r="J12" s="96"/>
      <c r="K12" s="97"/>
      <c r="L12" s="3" t="s">
        <v>16</v>
      </c>
      <c r="M12" s="25" t="s">
        <v>49</v>
      </c>
    </row>
    <row r="13" spans="1:13" ht="21" customHeight="1">
      <c r="A13" s="32"/>
      <c r="B13" s="56"/>
      <c r="C13" s="8"/>
      <c r="D13" s="1"/>
      <c r="E13" s="5"/>
      <c r="F13" s="55" t="s">
        <v>33</v>
      </c>
      <c r="G13" s="49">
        <f>D12</f>
        <v>9820</v>
      </c>
      <c r="H13" s="44" t="s">
        <v>18</v>
      </c>
      <c r="I13" s="66" t="s">
        <v>34</v>
      </c>
      <c r="J13" s="53">
        <f>G13</f>
        <v>9820</v>
      </c>
      <c r="K13" s="51" t="s">
        <v>18</v>
      </c>
      <c r="L13" s="3" t="s">
        <v>17</v>
      </c>
      <c r="M13" s="4" t="s">
        <v>48</v>
      </c>
    </row>
    <row r="14" spans="1:13" ht="21" customHeight="1">
      <c r="A14" s="26">
        <v>4</v>
      </c>
      <c r="B14" s="40" t="s">
        <v>77</v>
      </c>
      <c r="C14" s="1">
        <v>59000</v>
      </c>
      <c r="D14" s="1">
        <f>C14</f>
        <v>59000</v>
      </c>
      <c r="E14" s="24" t="s">
        <v>15</v>
      </c>
      <c r="F14" s="89" t="s">
        <v>35</v>
      </c>
      <c r="G14" s="90"/>
      <c r="H14" s="91"/>
      <c r="I14" s="89" t="str">
        <f>F14</f>
        <v>หจก.โคราชเบสท์ไทร์</v>
      </c>
      <c r="J14" s="90"/>
      <c r="K14" s="91"/>
      <c r="L14" s="3" t="s">
        <v>16</v>
      </c>
      <c r="M14" s="25" t="s">
        <v>37</v>
      </c>
    </row>
    <row r="15" spans="1:13" ht="21" customHeight="1">
      <c r="A15" s="26"/>
      <c r="B15" s="40" t="s">
        <v>76</v>
      </c>
      <c r="C15" s="1"/>
      <c r="D15" s="1"/>
      <c r="E15" s="5"/>
      <c r="F15" s="55" t="s">
        <v>33</v>
      </c>
      <c r="G15" s="49">
        <f>D14</f>
        <v>59000</v>
      </c>
      <c r="H15" s="44" t="s">
        <v>18</v>
      </c>
      <c r="I15" s="66" t="s">
        <v>34</v>
      </c>
      <c r="J15" s="53">
        <f>D14</f>
        <v>59000</v>
      </c>
      <c r="K15" s="51" t="s">
        <v>18</v>
      </c>
      <c r="L15" s="3" t="s">
        <v>17</v>
      </c>
      <c r="M15" s="4" t="s">
        <v>50</v>
      </c>
    </row>
    <row r="16" spans="1:13" ht="21" customHeight="1">
      <c r="A16" s="26">
        <v>5</v>
      </c>
      <c r="B16" s="41" t="s">
        <v>24</v>
      </c>
      <c r="C16" s="1">
        <v>6725</v>
      </c>
      <c r="D16" s="1">
        <f>C16</f>
        <v>6725</v>
      </c>
      <c r="E16" s="24" t="s">
        <v>15</v>
      </c>
      <c r="F16" s="89" t="s">
        <v>20</v>
      </c>
      <c r="G16" s="90"/>
      <c r="H16" s="91"/>
      <c r="I16" s="98" t="str">
        <f>F16</f>
        <v>หจก.เจี๊ยบสูนค้าวัสดุ</v>
      </c>
      <c r="J16" s="99"/>
      <c r="K16" s="100"/>
      <c r="L16" s="3" t="s">
        <v>16</v>
      </c>
      <c r="M16" s="25" t="s">
        <v>51</v>
      </c>
    </row>
    <row r="17" spans="1:13" ht="21" customHeight="1">
      <c r="A17" s="26"/>
      <c r="B17" s="40"/>
      <c r="C17" s="1"/>
      <c r="D17" s="1"/>
      <c r="E17" s="5"/>
      <c r="F17" s="55" t="s">
        <v>33</v>
      </c>
      <c r="G17" s="53">
        <f>D16</f>
        <v>6725</v>
      </c>
      <c r="H17" s="44" t="s">
        <v>18</v>
      </c>
      <c r="I17" s="66" t="s">
        <v>34</v>
      </c>
      <c r="J17" s="53">
        <f>D16</f>
        <v>6725</v>
      </c>
      <c r="K17" s="51" t="s">
        <v>18</v>
      </c>
      <c r="L17" s="3" t="s">
        <v>17</v>
      </c>
      <c r="M17" s="4" t="s">
        <v>52</v>
      </c>
    </row>
    <row r="18" spans="1:13" ht="21" customHeight="1">
      <c r="A18" s="26">
        <v>6</v>
      </c>
      <c r="B18" s="41" t="s">
        <v>31</v>
      </c>
      <c r="C18" s="1">
        <v>45000</v>
      </c>
      <c r="D18" s="23">
        <f>C18</f>
        <v>45000</v>
      </c>
      <c r="E18" s="24" t="s">
        <v>15</v>
      </c>
      <c r="F18" s="89" t="s">
        <v>32</v>
      </c>
      <c r="G18" s="90"/>
      <c r="H18" s="91"/>
      <c r="I18" s="89" t="str">
        <f>F18</f>
        <v>ร้านสุวรรณภูมิ โปรดัคล์แอนด์สปอร์ต</v>
      </c>
      <c r="J18" s="90"/>
      <c r="K18" s="91"/>
      <c r="L18" s="3" t="s">
        <v>16</v>
      </c>
      <c r="M18" s="25" t="s">
        <v>53</v>
      </c>
    </row>
    <row r="19" spans="1:13" ht="21" customHeight="1">
      <c r="A19" s="26"/>
      <c r="B19" s="40"/>
      <c r="C19" s="1"/>
      <c r="D19" s="34"/>
      <c r="E19" s="5"/>
      <c r="F19" s="55" t="s">
        <v>33</v>
      </c>
      <c r="G19" s="49">
        <f>D18</f>
        <v>45000</v>
      </c>
      <c r="H19" s="44" t="s">
        <v>18</v>
      </c>
      <c r="I19" s="66" t="s">
        <v>34</v>
      </c>
      <c r="J19" s="52">
        <f>D18</f>
        <v>45000</v>
      </c>
      <c r="K19" s="51" t="s">
        <v>18</v>
      </c>
      <c r="L19" s="3" t="s">
        <v>17</v>
      </c>
      <c r="M19" s="4" t="s">
        <v>54</v>
      </c>
    </row>
    <row r="20" spans="1:13" ht="21" customHeight="1">
      <c r="A20" s="26">
        <v>7</v>
      </c>
      <c r="B20" s="40" t="s">
        <v>21</v>
      </c>
      <c r="C20" s="23">
        <v>36341</v>
      </c>
      <c r="D20" s="23">
        <f>C20</f>
        <v>36341</v>
      </c>
      <c r="E20" s="24" t="s">
        <v>15</v>
      </c>
      <c r="F20" s="89" t="s">
        <v>26</v>
      </c>
      <c r="G20" s="90"/>
      <c r="H20" s="91"/>
      <c r="I20" s="89" t="str">
        <f>F20</f>
        <v xml:space="preserve"> ว.วชิรพัฒน์ โปรดักส์ แอนด์ เซลส์ </v>
      </c>
      <c r="J20" s="90"/>
      <c r="K20" s="91"/>
      <c r="L20" s="3" t="s">
        <v>16</v>
      </c>
      <c r="M20" s="25" t="s">
        <v>42</v>
      </c>
    </row>
    <row r="21" spans="1:13" ht="21" customHeight="1">
      <c r="A21" s="26"/>
      <c r="B21" s="40"/>
      <c r="C21" s="33"/>
      <c r="D21" s="1"/>
      <c r="E21" s="5"/>
      <c r="F21" s="55" t="s">
        <v>33</v>
      </c>
      <c r="G21" s="49">
        <f>D20</f>
        <v>36341</v>
      </c>
      <c r="H21" s="44" t="s">
        <v>18</v>
      </c>
      <c r="I21" s="66" t="s">
        <v>34</v>
      </c>
      <c r="J21" s="52">
        <f>G21</f>
        <v>36341</v>
      </c>
      <c r="K21" s="51" t="s">
        <v>18</v>
      </c>
      <c r="L21" s="3" t="s">
        <v>17</v>
      </c>
      <c r="M21" s="4" t="s">
        <v>55</v>
      </c>
    </row>
    <row r="22" spans="1:13" ht="21" customHeight="1">
      <c r="A22" s="26">
        <v>8</v>
      </c>
      <c r="B22" s="56" t="s">
        <v>71</v>
      </c>
      <c r="C22" s="70">
        <v>39200</v>
      </c>
      <c r="D22" s="23">
        <f>C22</f>
        <v>39200</v>
      </c>
      <c r="E22" s="24" t="s">
        <v>15</v>
      </c>
      <c r="F22" s="89" t="s">
        <v>20</v>
      </c>
      <c r="G22" s="90"/>
      <c r="H22" s="91"/>
      <c r="I22" s="89" t="str">
        <f>F22</f>
        <v>หจก.เจี๊ยบสูนค้าวัสดุ</v>
      </c>
      <c r="J22" s="90"/>
      <c r="K22" s="91"/>
      <c r="L22" s="3" t="s">
        <v>16</v>
      </c>
      <c r="M22" s="25" t="s">
        <v>56</v>
      </c>
    </row>
    <row r="23" spans="1:13" ht="21" customHeight="1">
      <c r="A23" s="26"/>
      <c r="B23" s="56" t="s">
        <v>72</v>
      </c>
      <c r="C23" s="70"/>
      <c r="D23" s="33"/>
      <c r="E23" s="24"/>
      <c r="F23" s="65"/>
      <c r="G23" s="65"/>
      <c r="H23" s="65"/>
      <c r="I23" s="71"/>
      <c r="J23" s="65"/>
      <c r="K23" s="72"/>
      <c r="L23" s="3"/>
      <c r="M23" s="25"/>
    </row>
    <row r="24" spans="1:13" ht="21" customHeight="1">
      <c r="A24" s="26"/>
      <c r="B24" s="56" t="s">
        <v>73</v>
      </c>
      <c r="C24" s="8"/>
      <c r="D24" s="34"/>
      <c r="E24" s="5"/>
      <c r="F24" s="55" t="s">
        <v>33</v>
      </c>
      <c r="G24" s="49">
        <f>D22</f>
        <v>39200</v>
      </c>
      <c r="H24" s="44" t="s">
        <v>18</v>
      </c>
      <c r="I24" s="66" t="s">
        <v>34</v>
      </c>
      <c r="J24" s="52">
        <f>G24</f>
        <v>39200</v>
      </c>
      <c r="K24" s="51" t="s">
        <v>18</v>
      </c>
      <c r="L24" s="3" t="s">
        <v>17</v>
      </c>
      <c r="M24" s="4" t="s">
        <v>55</v>
      </c>
    </row>
    <row r="25" spans="1:13" ht="21" customHeight="1">
      <c r="A25" s="26">
        <v>9</v>
      </c>
      <c r="B25" s="56" t="s">
        <v>22</v>
      </c>
      <c r="C25" s="8">
        <v>12905</v>
      </c>
      <c r="D25" s="1">
        <f>C25</f>
        <v>12905</v>
      </c>
      <c r="E25" s="24" t="s">
        <v>15</v>
      </c>
      <c r="F25" s="89" t="s">
        <v>26</v>
      </c>
      <c r="G25" s="90"/>
      <c r="H25" s="91"/>
      <c r="I25" s="92" t="str">
        <f>F25</f>
        <v xml:space="preserve"> ว.วชิรพัฒน์ โปรดักส์ แอนด์ เซลส์ </v>
      </c>
      <c r="J25" s="93"/>
      <c r="K25" s="94"/>
      <c r="L25" s="3" t="s">
        <v>16</v>
      </c>
      <c r="M25" s="25" t="s">
        <v>56</v>
      </c>
    </row>
    <row r="26" spans="1:13" ht="21" customHeight="1">
      <c r="A26" s="26"/>
      <c r="B26" s="56"/>
      <c r="C26" s="8"/>
      <c r="D26" s="1"/>
      <c r="E26" s="5"/>
      <c r="F26" s="55" t="s">
        <v>33</v>
      </c>
      <c r="G26" s="49">
        <f>D25</f>
        <v>12905</v>
      </c>
      <c r="H26" s="44" t="s">
        <v>18</v>
      </c>
      <c r="I26" s="66" t="s">
        <v>34</v>
      </c>
      <c r="J26" s="52">
        <f>D25</f>
        <v>12905</v>
      </c>
      <c r="K26" s="51" t="s">
        <v>18</v>
      </c>
      <c r="L26" s="3" t="s">
        <v>17</v>
      </c>
      <c r="M26" s="4" t="s">
        <v>55</v>
      </c>
    </row>
    <row r="27" spans="1:13" ht="21" customHeight="1">
      <c r="A27" s="27"/>
      <c r="B27" s="45"/>
      <c r="C27" s="7"/>
      <c r="D27" s="7"/>
      <c r="E27" s="28"/>
      <c r="F27" s="59"/>
      <c r="G27" s="60"/>
      <c r="H27" s="61"/>
      <c r="I27" s="67"/>
      <c r="J27" s="62"/>
      <c r="K27" s="63"/>
      <c r="L27" s="29"/>
      <c r="M27" s="30"/>
    </row>
    <row r="28" spans="1:13" ht="21" customHeight="1">
      <c r="A28" s="6"/>
      <c r="B28" s="6"/>
      <c r="C28" s="6"/>
      <c r="D28" s="6"/>
      <c r="F28" s="6"/>
      <c r="G28" s="6" t="s">
        <v>78</v>
      </c>
      <c r="H28" s="6"/>
      <c r="J28" s="6"/>
      <c r="K28" s="6"/>
    </row>
    <row r="29" spans="1:13" ht="21" customHeight="1">
      <c r="A29" s="11"/>
      <c r="B29" s="37"/>
      <c r="C29" s="13"/>
      <c r="D29" s="13"/>
      <c r="E29" s="12"/>
      <c r="F29" s="83" t="s">
        <v>3</v>
      </c>
      <c r="G29" s="84"/>
      <c r="H29" s="85"/>
      <c r="I29" s="83" t="s">
        <v>5</v>
      </c>
      <c r="J29" s="84"/>
      <c r="K29" s="85"/>
      <c r="L29" s="12"/>
      <c r="M29" s="14" t="s">
        <v>8</v>
      </c>
    </row>
    <row r="30" spans="1:13" ht="21" customHeight="1">
      <c r="A30" s="15" t="s">
        <v>13</v>
      </c>
      <c r="B30" s="38" t="s">
        <v>0</v>
      </c>
      <c r="C30" s="16" t="s">
        <v>12</v>
      </c>
      <c r="D30" s="16" t="s">
        <v>1</v>
      </c>
      <c r="E30" s="15" t="s">
        <v>2</v>
      </c>
      <c r="F30" s="86" t="s">
        <v>4</v>
      </c>
      <c r="G30" s="87"/>
      <c r="H30" s="88"/>
      <c r="I30" s="86" t="s">
        <v>6</v>
      </c>
      <c r="J30" s="87"/>
      <c r="K30" s="88"/>
      <c r="L30" s="15" t="s">
        <v>7</v>
      </c>
      <c r="M30" s="17" t="s">
        <v>9</v>
      </c>
    </row>
    <row r="31" spans="1:13" ht="21" customHeight="1">
      <c r="A31" s="18"/>
      <c r="B31" s="39"/>
      <c r="C31" s="20" t="s">
        <v>10</v>
      </c>
      <c r="D31" s="21"/>
      <c r="E31" s="19"/>
      <c r="F31" s="79"/>
      <c r="G31" s="80"/>
      <c r="H31" s="81"/>
      <c r="I31" s="79"/>
      <c r="J31" s="80"/>
      <c r="K31" s="81"/>
      <c r="L31" s="19"/>
      <c r="M31" s="22" t="s">
        <v>10</v>
      </c>
    </row>
    <row r="32" spans="1:13" ht="21" customHeight="1">
      <c r="A32" s="26">
        <v>10</v>
      </c>
      <c r="B32" s="56" t="s">
        <v>71</v>
      </c>
      <c r="C32" s="8">
        <v>39200</v>
      </c>
      <c r="D32" s="1">
        <f>C32</f>
        <v>39200</v>
      </c>
      <c r="E32" s="24" t="s">
        <v>15</v>
      </c>
      <c r="F32" s="89" t="s">
        <v>20</v>
      </c>
      <c r="G32" s="90"/>
      <c r="H32" s="91"/>
      <c r="I32" s="92" t="str">
        <f>F32</f>
        <v>หจก.เจี๊ยบสูนค้าวัสดุ</v>
      </c>
      <c r="J32" s="93"/>
      <c r="K32" s="94"/>
      <c r="L32" s="3" t="s">
        <v>16</v>
      </c>
      <c r="M32" s="25" t="s">
        <v>57</v>
      </c>
    </row>
    <row r="33" spans="1:13" ht="21" customHeight="1">
      <c r="A33" s="26"/>
      <c r="B33" s="56" t="s">
        <v>74</v>
      </c>
      <c r="C33" s="8"/>
      <c r="D33" s="1"/>
      <c r="E33" s="5"/>
      <c r="F33" s="55" t="s">
        <v>33</v>
      </c>
      <c r="G33" s="49">
        <f>D32</f>
        <v>39200</v>
      </c>
      <c r="H33" s="44" t="s">
        <v>18</v>
      </c>
      <c r="I33" s="66" t="s">
        <v>34</v>
      </c>
      <c r="J33" s="52">
        <f>D32</f>
        <v>39200</v>
      </c>
      <c r="K33" s="51" t="s">
        <v>18</v>
      </c>
      <c r="L33" s="3" t="s">
        <v>17</v>
      </c>
      <c r="M33" s="4" t="s">
        <v>55</v>
      </c>
    </row>
    <row r="34" spans="1:13" ht="21" customHeight="1">
      <c r="A34" s="26"/>
      <c r="B34" s="56" t="s">
        <v>75</v>
      </c>
      <c r="C34" s="8"/>
      <c r="D34" s="1"/>
      <c r="E34" s="77"/>
      <c r="F34" s="55"/>
      <c r="G34" s="49"/>
      <c r="H34" s="44"/>
      <c r="I34" s="66"/>
      <c r="J34" s="52"/>
      <c r="K34" s="51"/>
      <c r="L34" s="3"/>
      <c r="M34" s="4"/>
    </row>
    <row r="35" spans="1:13" ht="21" customHeight="1">
      <c r="A35" s="26">
        <v>11</v>
      </c>
      <c r="B35" s="56" t="s">
        <v>71</v>
      </c>
      <c r="C35" s="8">
        <v>39200</v>
      </c>
      <c r="D35" s="69">
        <f>C35</f>
        <v>39200</v>
      </c>
      <c r="E35" s="24" t="s">
        <v>15</v>
      </c>
      <c r="F35" s="89" t="s">
        <v>20</v>
      </c>
      <c r="G35" s="90"/>
      <c r="H35" s="91"/>
      <c r="I35" s="92" t="str">
        <f>F35</f>
        <v>หจก.เจี๊ยบสูนค้าวัสดุ</v>
      </c>
      <c r="J35" s="93"/>
      <c r="K35" s="94"/>
      <c r="L35" s="3" t="s">
        <v>16</v>
      </c>
      <c r="M35" s="25" t="s">
        <v>58</v>
      </c>
    </row>
    <row r="36" spans="1:13" ht="21" customHeight="1">
      <c r="A36" s="26"/>
      <c r="B36" s="56" t="s">
        <v>69</v>
      </c>
      <c r="C36" s="8"/>
      <c r="D36" s="69"/>
      <c r="E36" s="24"/>
      <c r="F36" s="65"/>
      <c r="G36" s="65"/>
      <c r="H36" s="65"/>
      <c r="I36" s="46"/>
      <c r="J36" s="48"/>
      <c r="K36" s="47"/>
      <c r="L36" s="3"/>
      <c r="M36" s="25"/>
    </row>
    <row r="37" spans="1:13" ht="21" customHeight="1">
      <c r="A37" s="26"/>
      <c r="B37" s="56" t="s">
        <v>70</v>
      </c>
      <c r="C37" s="8"/>
      <c r="D37" s="1"/>
      <c r="E37" s="5"/>
      <c r="F37" s="55" t="s">
        <v>33</v>
      </c>
      <c r="G37" s="49">
        <f>D35</f>
        <v>39200</v>
      </c>
      <c r="H37" s="44" t="s">
        <v>18</v>
      </c>
      <c r="I37" s="66" t="s">
        <v>34</v>
      </c>
      <c r="J37" s="52">
        <f>D35</f>
        <v>39200</v>
      </c>
      <c r="K37" s="51" t="s">
        <v>18</v>
      </c>
      <c r="L37" s="3" t="s">
        <v>17</v>
      </c>
      <c r="M37" s="4" t="s">
        <v>55</v>
      </c>
    </row>
    <row r="38" spans="1:13" ht="21" customHeight="1">
      <c r="A38" s="26">
        <v>12</v>
      </c>
      <c r="B38" s="40" t="s">
        <v>21</v>
      </c>
      <c r="C38" s="8">
        <v>9645</v>
      </c>
      <c r="D38" s="1">
        <f t="shared" ref="D38" si="0">C38</f>
        <v>9645</v>
      </c>
      <c r="E38" s="24" t="s">
        <v>15</v>
      </c>
      <c r="F38" s="89" t="s">
        <v>26</v>
      </c>
      <c r="G38" s="90"/>
      <c r="H38" s="91"/>
      <c r="I38" s="92" t="str">
        <f t="shared" ref="I38" si="1">F38</f>
        <v xml:space="preserve"> ว.วชิรพัฒน์ โปรดักส์ แอนด์ เซลส์ </v>
      </c>
      <c r="J38" s="93"/>
      <c r="K38" s="94"/>
      <c r="L38" s="3" t="s">
        <v>16</v>
      </c>
      <c r="M38" s="25" t="s">
        <v>59</v>
      </c>
    </row>
    <row r="39" spans="1:13" ht="21" customHeight="1">
      <c r="A39" s="26"/>
      <c r="B39" s="56"/>
      <c r="C39" s="8"/>
      <c r="D39" s="1"/>
      <c r="E39" s="2"/>
      <c r="F39" s="48" t="s">
        <v>33</v>
      </c>
      <c r="G39" s="64">
        <f t="shared" ref="G39" si="2">D38</f>
        <v>9645</v>
      </c>
      <c r="H39" s="48" t="s">
        <v>18</v>
      </c>
      <c r="I39" s="46" t="s">
        <v>34</v>
      </c>
      <c r="J39" s="64">
        <f t="shared" ref="J39" si="3">G39</f>
        <v>9645</v>
      </c>
      <c r="K39" s="47" t="s">
        <v>18</v>
      </c>
      <c r="L39" s="3" t="s">
        <v>17</v>
      </c>
      <c r="M39" s="4" t="s">
        <v>60</v>
      </c>
    </row>
    <row r="40" spans="1:13" ht="21" customHeight="1">
      <c r="A40" s="26">
        <v>13</v>
      </c>
      <c r="B40" s="56" t="s">
        <v>22</v>
      </c>
      <c r="C40" s="8">
        <v>5200</v>
      </c>
      <c r="D40" s="1">
        <f>C40</f>
        <v>5200</v>
      </c>
      <c r="E40" s="24" t="s">
        <v>15</v>
      </c>
      <c r="F40" s="89" t="s">
        <v>26</v>
      </c>
      <c r="G40" s="90"/>
      <c r="H40" s="91"/>
      <c r="I40" s="101" t="str">
        <f>F40</f>
        <v xml:space="preserve"> ว.วชิรพัฒน์ โปรดักส์ แอนด์ เซลส์ </v>
      </c>
      <c r="J40" s="102"/>
      <c r="K40" s="103"/>
      <c r="L40" s="3" t="s">
        <v>16</v>
      </c>
      <c r="M40" s="25" t="s">
        <v>61</v>
      </c>
    </row>
    <row r="41" spans="1:13" ht="21" customHeight="1">
      <c r="A41" s="26"/>
      <c r="B41" s="56"/>
      <c r="C41" s="8"/>
      <c r="D41" s="1"/>
      <c r="E41" s="5"/>
      <c r="F41" s="55" t="s">
        <v>33</v>
      </c>
      <c r="G41" s="49">
        <f>D40</f>
        <v>5200</v>
      </c>
      <c r="H41" s="44" t="s">
        <v>18</v>
      </c>
      <c r="I41" s="66" t="s">
        <v>34</v>
      </c>
      <c r="J41" s="53">
        <f>G41</f>
        <v>5200</v>
      </c>
      <c r="K41" s="51" t="s">
        <v>18</v>
      </c>
      <c r="L41" s="3" t="s">
        <v>17</v>
      </c>
      <c r="M41" s="4" t="s">
        <v>60</v>
      </c>
    </row>
    <row r="42" spans="1:13" ht="21" customHeight="1">
      <c r="A42" s="26">
        <v>14</v>
      </c>
      <c r="B42" s="56" t="s">
        <v>23</v>
      </c>
      <c r="C42" s="1">
        <v>5900</v>
      </c>
      <c r="D42" s="1">
        <f>C42</f>
        <v>5900</v>
      </c>
      <c r="E42" s="24" t="s">
        <v>15</v>
      </c>
      <c r="F42" s="89" t="s">
        <v>30</v>
      </c>
      <c r="G42" s="90"/>
      <c r="H42" s="91"/>
      <c r="I42" s="89" t="str">
        <f>F42</f>
        <v>หจก.ขวัญชัย อิเล็คทริค แอนด์ ไลท์ติ้ง</v>
      </c>
      <c r="J42" s="90"/>
      <c r="K42" s="91"/>
      <c r="L42" s="3" t="s">
        <v>16</v>
      </c>
      <c r="M42" s="25" t="s">
        <v>62</v>
      </c>
    </row>
    <row r="43" spans="1:13" ht="21" customHeight="1">
      <c r="A43" s="26"/>
      <c r="B43" s="40"/>
      <c r="C43" s="1"/>
      <c r="D43" s="1"/>
      <c r="E43" s="5"/>
      <c r="F43" s="55" t="s">
        <v>33</v>
      </c>
      <c r="G43" s="49">
        <f>D42</f>
        <v>5900</v>
      </c>
      <c r="H43" s="44" t="s">
        <v>18</v>
      </c>
      <c r="I43" s="66" t="s">
        <v>34</v>
      </c>
      <c r="J43" s="53">
        <f>D42</f>
        <v>5900</v>
      </c>
      <c r="K43" s="51" t="s">
        <v>18</v>
      </c>
      <c r="L43" s="3" t="s">
        <v>17</v>
      </c>
      <c r="M43" s="4" t="s">
        <v>60</v>
      </c>
    </row>
    <row r="44" spans="1:13" ht="21" customHeight="1">
      <c r="A44" s="26">
        <v>15</v>
      </c>
      <c r="B44" s="40" t="s">
        <v>27</v>
      </c>
      <c r="C44" s="8">
        <v>61032.800000000003</v>
      </c>
      <c r="D44" s="1">
        <f t="shared" ref="D44" si="4">C44</f>
        <v>61032.800000000003</v>
      </c>
      <c r="E44" s="24" t="s">
        <v>15</v>
      </c>
      <c r="F44" s="89" t="s">
        <v>36</v>
      </c>
      <c r="G44" s="90"/>
      <c r="H44" s="91"/>
      <c r="I44" s="92" t="str">
        <f t="shared" ref="I44" si="5">F44</f>
        <v>หจก.ซี.ซี.ไอ อุตสาหกรรม</v>
      </c>
      <c r="J44" s="93"/>
      <c r="K44" s="94"/>
      <c r="L44" s="3" t="s">
        <v>16</v>
      </c>
      <c r="M44" s="25" t="s">
        <v>41</v>
      </c>
    </row>
    <row r="45" spans="1:13" ht="21" customHeight="1">
      <c r="A45" s="26"/>
      <c r="B45" s="40" t="s">
        <v>68</v>
      </c>
      <c r="C45" s="8"/>
      <c r="D45" s="1"/>
      <c r="E45" s="2"/>
      <c r="F45" s="48" t="s">
        <v>33</v>
      </c>
      <c r="G45" s="64">
        <f t="shared" ref="G45" si="6">D44</f>
        <v>61032.800000000003</v>
      </c>
      <c r="H45" s="48" t="s">
        <v>18</v>
      </c>
      <c r="I45" s="46" t="s">
        <v>34</v>
      </c>
      <c r="J45" s="64">
        <f t="shared" ref="J45" si="7">G45</f>
        <v>61032.800000000003</v>
      </c>
      <c r="K45" s="47" t="s">
        <v>18</v>
      </c>
      <c r="L45" s="3" t="s">
        <v>17</v>
      </c>
      <c r="M45" s="4" t="s">
        <v>63</v>
      </c>
    </row>
    <row r="46" spans="1:13" ht="21" customHeight="1">
      <c r="A46" s="26"/>
      <c r="B46" s="42" t="s">
        <v>67</v>
      </c>
      <c r="C46" s="8"/>
      <c r="D46" s="1"/>
      <c r="E46" s="24"/>
      <c r="F46" s="48"/>
      <c r="G46" s="64"/>
      <c r="H46" s="48"/>
      <c r="I46" s="46"/>
      <c r="J46" s="64"/>
      <c r="K46" s="47"/>
      <c r="L46" s="3"/>
      <c r="M46" s="4"/>
    </row>
    <row r="47" spans="1:13" ht="21" customHeight="1">
      <c r="A47" s="26">
        <v>16</v>
      </c>
      <c r="B47" s="56" t="s">
        <v>39</v>
      </c>
      <c r="C47" s="8">
        <v>110400</v>
      </c>
      <c r="D47" s="1">
        <f t="shared" ref="D47" si="8">C47</f>
        <v>110400</v>
      </c>
      <c r="E47" s="24" t="s">
        <v>15</v>
      </c>
      <c r="F47" s="89" t="s">
        <v>40</v>
      </c>
      <c r="G47" s="90"/>
      <c r="H47" s="91"/>
      <c r="I47" s="92" t="str">
        <f t="shared" ref="I47" si="9">F47</f>
        <v>นายสุเทพ  ตวยกระโทก</v>
      </c>
      <c r="J47" s="93"/>
      <c r="K47" s="94"/>
      <c r="L47" s="3" t="s">
        <v>16</v>
      </c>
      <c r="M47" s="25" t="s">
        <v>38</v>
      </c>
    </row>
    <row r="48" spans="1:13" ht="21" customHeight="1">
      <c r="A48" s="26"/>
      <c r="B48" s="56" t="s">
        <v>64</v>
      </c>
      <c r="C48" s="8"/>
      <c r="D48" s="1"/>
      <c r="E48" s="2"/>
      <c r="F48" s="48" t="s">
        <v>33</v>
      </c>
      <c r="G48" s="64">
        <f t="shared" ref="G48" si="10">D47</f>
        <v>110400</v>
      </c>
      <c r="H48" s="48" t="s">
        <v>18</v>
      </c>
      <c r="I48" s="46" t="s">
        <v>34</v>
      </c>
      <c r="J48" s="64">
        <f t="shared" ref="J48" si="11">G48</f>
        <v>110400</v>
      </c>
      <c r="K48" s="47" t="s">
        <v>18</v>
      </c>
      <c r="L48" s="3" t="s">
        <v>17</v>
      </c>
      <c r="M48" s="4" t="s">
        <v>63</v>
      </c>
    </row>
    <row r="49" spans="1:13" ht="21" customHeight="1">
      <c r="A49" s="26">
        <v>17</v>
      </c>
      <c r="B49" s="40" t="s">
        <v>65</v>
      </c>
      <c r="C49" s="8">
        <v>10503.01</v>
      </c>
      <c r="D49" s="1">
        <f t="shared" ref="D49" si="12">C49</f>
        <v>10503.01</v>
      </c>
      <c r="E49" s="24" t="s">
        <v>15</v>
      </c>
      <c r="F49" s="89" t="s">
        <v>29</v>
      </c>
      <c r="G49" s="90"/>
      <c r="H49" s="91"/>
      <c r="I49" s="92" t="str">
        <f t="shared" ref="I49" si="13">F49</f>
        <v>บ.ยูดี ทรัคส์ คอร์ปอเรชั่น จำกัด</v>
      </c>
      <c r="J49" s="93"/>
      <c r="K49" s="94"/>
      <c r="L49" s="3" t="s">
        <v>16</v>
      </c>
      <c r="M49" s="25" t="s">
        <v>51</v>
      </c>
    </row>
    <row r="50" spans="1:13" ht="21" customHeight="1">
      <c r="A50" s="27"/>
      <c r="B50" s="45" t="s">
        <v>28</v>
      </c>
      <c r="C50" s="7"/>
      <c r="D50" s="7"/>
      <c r="E50" s="35"/>
      <c r="F50" s="73" t="s">
        <v>33</v>
      </c>
      <c r="G50" s="74">
        <f t="shared" ref="G50" si="14">D49</f>
        <v>10503.01</v>
      </c>
      <c r="H50" s="73" t="s">
        <v>18</v>
      </c>
      <c r="I50" s="75" t="s">
        <v>34</v>
      </c>
      <c r="J50" s="74">
        <f t="shared" ref="J50" si="15">G50</f>
        <v>10503.01</v>
      </c>
      <c r="K50" s="76" t="s">
        <v>18</v>
      </c>
      <c r="L50" s="29" t="s">
        <v>17</v>
      </c>
      <c r="M50" s="30" t="s">
        <v>66</v>
      </c>
    </row>
    <row r="51" spans="1:13" ht="21" customHeight="1">
      <c r="M51" s="78"/>
    </row>
  </sheetData>
  <mergeCells count="49">
    <mergeCell ref="F29:H29"/>
    <mergeCell ref="I29:K29"/>
    <mergeCell ref="F30:H30"/>
    <mergeCell ref="I30:K30"/>
    <mergeCell ref="F31:H31"/>
    <mergeCell ref="I31:K31"/>
    <mergeCell ref="F49:H49"/>
    <mergeCell ref="I49:K49"/>
    <mergeCell ref="F44:H44"/>
    <mergeCell ref="I44:K44"/>
    <mergeCell ref="F47:H47"/>
    <mergeCell ref="I47:K47"/>
    <mergeCell ref="F40:H40"/>
    <mergeCell ref="I40:K40"/>
    <mergeCell ref="F42:H42"/>
    <mergeCell ref="I42:K42"/>
    <mergeCell ref="F32:H32"/>
    <mergeCell ref="I32:K32"/>
    <mergeCell ref="F35:H35"/>
    <mergeCell ref="I35:K35"/>
    <mergeCell ref="F38:H38"/>
    <mergeCell ref="I38:K38"/>
    <mergeCell ref="F20:H20"/>
    <mergeCell ref="I20:K20"/>
    <mergeCell ref="F22:H22"/>
    <mergeCell ref="I22:K22"/>
    <mergeCell ref="F25:H25"/>
    <mergeCell ref="I25:K25"/>
    <mergeCell ref="F14:H14"/>
    <mergeCell ref="I14:K14"/>
    <mergeCell ref="F16:H16"/>
    <mergeCell ref="I16:K16"/>
    <mergeCell ref="F18:H18"/>
    <mergeCell ref="I18:K18"/>
    <mergeCell ref="F10:H10"/>
    <mergeCell ref="I10:K10"/>
    <mergeCell ref="F12:H12"/>
    <mergeCell ref="I12:K12"/>
    <mergeCell ref="F8:H8"/>
    <mergeCell ref="I8:K8"/>
    <mergeCell ref="F7:H7"/>
    <mergeCell ref="I7:K7"/>
    <mergeCell ref="A2:M2"/>
    <mergeCell ref="A3:M3"/>
    <mergeCell ref="A4:M4"/>
    <mergeCell ref="F5:H5"/>
    <mergeCell ref="I5:K5"/>
    <mergeCell ref="F6:H6"/>
    <mergeCell ref="I6:K6"/>
  </mergeCells>
  <phoneticPr fontId="11" type="noConversion"/>
  <pageMargins left="0.23622047244094491" right="0.23622047244094491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MSI</cp:lastModifiedBy>
  <cp:lastPrinted>2026-05-05T07:34:23Z</cp:lastPrinted>
  <dcterms:created xsi:type="dcterms:W3CDTF">2015-04-23T08:44:57Z</dcterms:created>
  <dcterms:modified xsi:type="dcterms:W3CDTF">2026-05-25T02:04:38Z</dcterms:modified>
</cp:coreProperties>
</file>