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codeName="Workbook_____________" defaultThemeVersion="124226"/>
  <mc:AlternateContent xmlns:mc="http://schemas.openxmlformats.org/markup-compatibility/2006">
    <mc:Choice Requires="x15">
      <x15ac:absPath xmlns:x15ac="http://schemas.microsoft.com/office/spreadsheetml/2010/11/ac" url="D:\ตรวจ ITA\แบบ สขร.1 O11-O12\แบบ สขร.1 2568\"/>
    </mc:Choice>
  </mc:AlternateContent>
  <xr:revisionPtr revIDLastSave="0" documentId="13_ncr:1_{F45B9A98-76D8-4941-8245-3C7AE141F4BF}" xr6:coauthVersionLast="45" xr6:coauthVersionMax="47" xr10:uidLastSave="{00000000-0000-0000-0000-000000000000}"/>
  <bookViews>
    <workbookView xWindow="-120" yWindow="-120" windowWidth="29040" windowHeight="15720" tabRatio="816" xr2:uid="{00000000-000D-0000-FFFF-FFFF00000000}"/>
  </bookViews>
  <sheets>
    <sheet name="ม.ค.68" sheetId="15" r:id="rId1"/>
  </sheets>
  <calcPr calcId="191029"/>
</workbook>
</file>

<file path=xl/calcChain.xml><?xml version="1.0" encoding="utf-8"?>
<calcChain xmlns="http://schemas.openxmlformats.org/spreadsheetml/2006/main">
  <c r="I32" i="15" l="1"/>
  <c r="D32" i="15"/>
  <c r="G33" i="15" s="1"/>
  <c r="J33" i="15" s="1"/>
  <c r="I26" i="15"/>
  <c r="D26" i="15"/>
  <c r="G27" i="15" s="1"/>
  <c r="J27" i="15" s="1"/>
  <c r="I10" i="15"/>
  <c r="D10" i="15"/>
  <c r="G11" i="15" s="1"/>
  <c r="J11" i="15" s="1"/>
  <c r="D34" i="15"/>
  <c r="I34" i="15"/>
  <c r="G35" i="15"/>
  <c r="J35" i="15"/>
  <c r="D36" i="15"/>
  <c r="I36" i="15"/>
  <c r="G37" i="15"/>
  <c r="J37" i="15"/>
  <c r="I24" i="15"/>
  <c r="D24" i="15"/>
  <c r="I22" i="15"/>
  <c r="D22" i="15"/>
  <c r="G23" i="15" s="1"/>
  <c r="J23" i="15" s="1"/>
  <c r="I20" i="15"/>
  <c r="D20" i="15"/>
  <c r="G21" i="15" s="1"/>
  <c r="J21" i="15" s="1"/>
  <c r="I18" i="15"/>
  <c r="D18" i="15"/>
  <c r="I15" i="15"/>
  <c r="D15" i="15"/>
  <c r="I12" i="15"/>
  <c r="D12" i="15"/>
  <c r="I8" i="15"/>
  <c r="D8" i="15"/>
  <c r="G9" i="15" s="1"/>
  <c r="J9" i="15" s="1"/>
  <c r="J13" i="15" l="1"/>
  <c r="G13" i="15"/>
  <c r="J16" i="15"/>
  <c r="G16" i="15"/>
  <c r="J19" i="15"/>
  <c r="G19" i="15"/>
  <c r="J25" i="15"/>
  <c r="G25" i="15"/>
</calcChain>
</file>

<file path=xl/sharedStrings.xml><?xml version="1.0" encoding="utf-8"?>
<sst xmlns="http://schemas.openxmlformats.org/spreadsheetml/2006/main" count="174" uniqueCount="63">
  <si>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</si>
  <si>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</si>
  <si>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</si>
  <si>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</si>
  <si>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</si>
  <si>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ผู้ได้รับการคัดเลือกและ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</si>
  <si>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</si>
  <si>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</si>
  <si>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</t>
  </si>
  <si>
    <t>หรือข้อตกลงในการซื้อ</t>
  </si>
  <si>
    <t>หรือจ้าง</t>
  </si>
  <si>
    <t>แบบ สขร.1</t>
  </si>
  <si>
    <t>วงเงินที่จะซื้อ</t>
  </si>
  <si>
    <t xml:space="preserve">ลำดับ </t>
  </si>
  <si>
    <t>เทศบาลตำบลโชคชัย   อำเภอโชคชัย  จังหวัดนครราชสีมา</t>
  </si>
  <si>
    <t>เฉพาะเจาะจง</t>
  </si>
  <si>
    <t>เป็นผู้มีคุณสมบัติตรงตาม</t>
  </si>
  <si>
    <t>เงื่อนไขที่กำหนด</t>
  </si>
  <si>
    <t>บาท</t>
  </si>
  <si>
    <t>หจก.เจี๊ยบสูนค้าวัสดุ</t>
  </si>
  <si>
    <t>จัดซื้อวัสดุสำนักงาน</t>
  </si>
  <si>
    <t>จัดซื้อวัสดุคอมพิวเตอร์</t>
  </si>
  <si>
    <t>จัดซื้อวัสดุงานบ้านงานครัว</t>
  </si>
  <si>
    <t>จัดซื้อวัสดุไฟฟ้าและวิทยุ</t>
  </si>
  <si>
    <t>จัดซื้อวัสดุก่อสร้าง</t>
  </si>
  <si>
    <t xml:space="preserve"> ว.วชิรพัฒน์ โปรดักส์ แอนด์ เซลส์ </t>
  </si>
  <si>
    <t>ทะเบียน 84-1043 นม.</t>
  </si>
  <si>
    <t>ราคาที่เสนอ</t>
  </si>
  <si>
    <t xml:space="preserve">ราคาที่ตกลงซื้อ </t>
  </si>
  <si>
    <t>หจก.รถขุด 2002</t>
  </si>
  <si>
    <t>หมอไอสึแอร์ แอนด์เซอร์วิส</t>
  </si>
  <si>
    <t>เลขที่ 3/2568</t>
  </si>
  <si>
    <t>เลขที่ 8/2568</t>
  </si>
  <si>
    <t>เลขที่ 6/2568</t>
  </si>
  <si>
    <t>เลขที่ 11/2568</t>
  </si>
  <si>
    <t>เลขที่ 7/2568</t>
  </si>
  <si>
    <t>เลขที่ 4/2568</t>
  </si>
  <si>
    <t>จ้างซ่อมแซมรถยนต์ส่วนกลาง</t>
  </si>
  <si>
    <t>วันที่ 2 ม.ค.2568</t>
  </si>
  <si>
    <t>จัดซื้อของขวัญ ของรางวัล ฯ</t>
  </si>
  <si>
    <t>วันที่ 3 ม.ค.2568</t>
  </si>
  <si>
    <t>เลขที่ 17/2568</t>
  </si>
  <si>
    <t>วันที่ 6 ม.ค.2568</t>
  </si>
  <si>
    <t>เลขที่ 18/2568</t>
  </si>
  <si>
    <t>วันที่ 28 ม.ค.2568</t>
  </si>
  <si>
    <t>(โคมไฟถนน โซล่าเซลล์)</t>
  </si>
  <si>
    <t>บริษัท โมเน่ ไลท์ติ้ง (ไทยแลนด์)จำกัด</t>
  </si>
  <si>
    <t>วันที่ 31 ม.ค.2568</t>
  </si>
  <si>
    <t>เลขที่ 15/2568</t>
  </si>
  <si>
    <t>จ้างซ่อมแซมเครื่องปรับอากาศ</t>
  </si>
  <si>
    <t>ทะเบียน 420 63 0082</t>
  </si>
  <si>
    <t>ทะเบียน ขง 9627 นม.</t>
  </si>
  <si>
    <t>บริษัท เชิดชัยคลาร์ส จำกัด</t>
  </si>
  <si>
    <t>วันที่ 10 ม.ค.2568</t>
  </si>
  <si>
    <t>ทะเบียน บษ 267</t>
  </si>
  <si>
    <t>วิไลพร จอมกระโทก</t>
  </si>
  <si>
    <t>ปีงบประมาณ 2568</t>
  </si>
  <si>
    <t>โครงการส่งเสริมกิจกรรมวันเด็กฯ</t>
  </si>
  <si>
    <t>จัดซื้อขนมขบเขี้ยว โครงการ</t>
  </si>
  <si>
    <t xml:space="preserve">ส่งเสริมกิจกรรมวันเด็กฯ </t>
  </si>
  <si>
    <t>หน้า 2</t>
  </si>
  <si>
    <t xml:space="preserve">สรุปผลการดำเนินการจัดซื้อจัดจ้างในรอบเดือน มกราคม </t>
  </si>
  <si>
    <t>วันที่ 31 เดือน มกราคม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</si>
</sst>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sz val="14"/>
      <color theme="1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164" fontId="2" fillId="0" borderId="5" xfId="1" quotePrefix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4" fillId="0" borderId="5" xfId="0" applyFont="1" applyBorder="1" applyAlignment="1">
      <alignment horizontal="left"/>
    </xf>
    <xf numFmtId="164" fontId="4" fillId="0" borderId="5" xfId="1" applyFont="1" applyBorder="1"/>
    <xf numFmtId="0" fontId="5" fillId="0" borderId="0" xfId="0" applyFont="1"/>
    <xf numFmtId="164" fontId="2" fillId="0" borderId="6" xfId="1" quotePrefix="1" applyFont="1" applyBorder="1" applyAlignment="1">
      <alignment horizontal="center"/>
    </xf>
    <xf numFmtId="164" fontId="2" fillId="0" borderId="10" xfId="1" quotePrefix="1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5" fillId="0" borderId="0" xfId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4" fontId="6" fillId="0" borderId="1" xfId="1" applyFont="1" applyBorder="1"/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4" fontId="6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164" fontId="6" fillId="0" borderId="3" xfId="1" applyFont="1" applyBorder="1" applyAlignment="1">
      <alignment horizontal="center"/>
    </xf>
    <xf numFmtId="164" fontId="6" fillId="0" borderId="3" xfId="1" applyFont="1" applyBorder="1"/>
    <xf numFmtId="0" fontId="7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4" fillId="0" borderId="5" xfId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6" xfId="0" applyFont="1" applyBorder="1" applyAlignment="1">
      <alignment horizontal="left"/>
    </xf>
    <xf numFmtId="0" fontId="6" fillId="0" borderId="0" xfId="0" applyFont="1" applyAlignment="1">
      <alignment horizontal="center"/>
    </xf>
    <xf numFmtId="164" fontId="4" fillId="0" borderId="10" xfId="1" applyFont="1" applyBorder="1" applyAlignment="1">
      <alignment horizontal="center"/>
    </xf>
    <xf numFmtId="164" fontId="7" fillId="0" borderId="10" xfId="1" applyFont="1" applyBorder="1"/>
    <xf numFmtId="0" fontId="4" fillId="0" borderId="6" xfId="0" applyFont="1" applyBorder="1" applyAlignment="1">
      <alignment horizontal="center"/>
    </xf>
    <xf numFmtId="0" fontId="5" fillId="0" borderId="0" xfId="0" applyFont="1" applyAlignment="1">
      <alignment shrinkToFit="1"/>
    </xf>
    <xf numFmtId="0" fontId="6" fillId="0" borderId="1" xfId="0" applyFont="1" applyBorder="1" applyAlignment="1">
      <alignment shrinkToFit="1"/>
    </xf>
    <xf numFmtId="0" fontId="6" fillId="0" borderId="2" xfId="0" applyFont="1" applyBorder="1" applyAlignment="1">
      <alignment horizontal="center" shrinkToFit="1"/>
    </xf>
    <xf numFmtId="0" fontId="6" fillId="0" borderId="3" xfId="0" applyFont="1" applyBorder="1" applyAlignment="1">
      <alignment shrinkToFit="1"/>
    </xf>
    <xf numFmtId="0" fontId="6" fillId="0" borderId="5" xfId="0" applyFont="1" applyBorder="1" applyAlignment="1">
      <alignment shrinkToFit="1"/>
    </xf>
    <xf numFmtId="0" fontId="6" fillId="0" borderId="14" xfId="0" applyFont="1" applyBorder="1" applyAlignment="1">
      <alignment shrinkToFit="1"/>
    </xf>
    <xf numFmtId="0" fontId="6" fillId="0" borderId="17" xfId="0" applyFont="1" applyBorder="1" applyAlignment="1">
      <alignment shrinkToFit="1"/>
    </xf>
    <xf numFmtId="0" fontId="3" fillId="0" borderId="5" xfId="0" applyFont="1" applyBorder="1" applyAlignment="1">
      <alignment shrinkToFit="1"/>
    </xf>
    <xf numFmtId="0" fontId="6" fillId="0" borderId="10" xfId="0" applyFont="1" applyBorder="1" applyAlignment="1">
      <alignment shrinkToFit="1"/>
    </xf>
    <xf numFmtId="0" fontId="6" fillId="0" borderId="0" xfId="0" applyFont="1" applyAlignment="1">
      <alignment shrinkToFit="1"/>
    </xf>
    <xf numFmtId="0" fontId="9" fillId="0" borderId="14" xfId="0" applyFont="1" applyBorder="1" applyAlignment="1">
      <alignment shrinkToFit="1"/>
    </xf>
    <xf numFmtId="0" fontId="3" fillId="0" borderId="6" xfId="0" applyFont="1" applyBorder="1" applyAlignment="1">
      <alignment shrinkToFit="1"/>
    </xf>
    <xf numFmtId="0" fontId="6" fillId="0" borderId="13" xfId="0" applyFont="1" applyBorder="1" applyAlignment="1">
      <alignment horizontal="center" shrinkToFit="1"/>
    </xf>
    <xf numFmtId="0" fontId="6" fillId="0" borderId="18" xfId="0" applyFont="1" applyBorder="1" applyAlignment="1">
      <alignment horizontal="center" shrinkToFit="1"/>
    </xf>
    <xf numFmtId="0" fontId="6" fillId="0" borderId="14" xfId="0" applyFont="1" applyBorder="1" applyAlignment="1">
      <alignment horizontal="center" shrinkToFit="1"/>
    </xf>
    <xf numFmtId="164" fontId="9" fillId="0" borderId="14" xfId="1" applyFont="1" applyBorder="1" applyAlignment="1">
      <alignment shrinkToFit="1"/>
    </xf>
    <xf numFmtId="0" fontId="5" fillId="0" borderId="0" xfId="0" applyFont="1" applyAlignment="1">
      <alignment horizontal="left" shrinkToFit="1"/>
    </xf>
    <xf numFmtId="164" fontId="9" fillId="0" borderId="18" xfId="1" applyFont="1" applyBorder="1" applyAlignment="1">
      <alignment horizontal="left" shrinkToFit="1"/>
    </xf>
    <xf numFmtId="164" fontId="9" fillId="0" borderId="14" xfId="1" applyFont="1" applyBorder="1" applyAlignment="1">
      <alignment horizontal="left" shrinkToFit="1"/>
    </xf>
    <xf numFmtId="164" fontId="9" fillId="0" borderId="14" xfId="1" applyFont="1" applyBorder="1" applyAlignment="1">
      <alignment horizontal="right" shrinkToFit="1"/>
    </xf>
    <xf numFmtId="0" fontId="6" fillId="0" borderId="0" xfId="0" applyFont="1" applyAlignment="1">
      <alignment horizontal="left" shrinkToFit="1"/>
    </xf>
    <xf numFmtId="0" fontId="9" fillId="0" borderId="14" xfId="0" applyFont="1" applyBorder="1" applyAlignment="1">
      <alignment horizontal="left" shrinkToFit="1"/>
    </xf>
    <xf numFmtId="0" fontId="3" fillId="0" borderId="10" xfId="0" applyFont="1" applyBorder="1" applyAlignment="1">
      <alignment shrinkToFit="1"/>
    </xf>
    <xf numFmtId="164" fontId="6" fillId="0" borderId="0" xfId="1" applyFont="1" applyAlignment="1">
      <alignment shrinkToFit="1"/>
    </xf>
    <xf numFmtId="164" fontId="5" fillId="0" borderId="0" xfId="1" applyFont="1" applyAlignment="1">
      <alignment shrinkToFit="1"/>
    </xf>
    <xf numFmtId="164" fontId="6" fillId="0" borderId="14" xfId="0" applyNumberFormat="1" applyFont="1" applyBorder="1" applyAlignment="1">
      <alignment horizontal="center" shrinkToFit="1"/>
    </xf>
    <xf numFmtId="164" fontId="9" fillId="0" borderId="13" xfId="1" applyFont="1" applyBorder="1" applyAlignment="1">
      <alignment horizontal="left"/>
    </xf>
    <xf numFmtId="0" fontId="6" fillId="0" borderId="15" xfId="0" applyFont="1" applyBorder="1" applyAlignment="1">
      <alignment horizontal="center" shrinkToFit="1"/>
    </xf>
    <xf numFmtId="164" fontId="6" fillId="0" borderId="15" xfId="0" applyNumberFormat="1" applyFont="1" applyBorder="1" applyAlignment="1">
      <alignment horizontal="center" shrinkToFit="1"/>
    </xf>
    <xf numFmtId="0" fontId="6" fillId="0" borderId="16" xfId="0" applyFont="1" applyBorder="1" applyAlignment="1">
      <alignment horizontal="center" shrinkToFit="1"/>
    </xf>
    <xf numFmtId="0" fontId="6" fillId="0" borderId="19" xfId="0" applyFont="1" applyBorder="1" applyAlignment="1">
      <alignment horizontal="center" shrinkToFit="1"/>
    </xf>
    <xf numFmtId="164" fontId="4" fillId="0" borderId="7" xfId="1" applyFont="1" applyBorder="1"/>
    <xf numFmtId="0" fontId="6" fillId="0" borderId="23" xfId="0" applyFont="1" applyBorder="1" applyAlignment="1">
      <alignment horizontal="center" shrinkToFit="1"/>
    </xf>
    <xf numFmtId="0" fontId="6" fillId="0" borderId="0" xfId="0" applyFont="1" applyAlignment="1">
      <alignment horizontal="center" shrinkToFit="1"/>
    </xf>
    <xf numFmtId="0" fontId="6" fillId="0" borderId="9" xfId="0" applyFont="1" applyBorder="1" applyAlignment="1">
      <alignment horizontal="center" shrinkToFit="1"/>
    </xf>
    <xf numFmtId="0" fontId="6" fillId="0" borderId="22" xfId="0" applyFont="1" applyBorder="1" applyAlignment="1">
      <alignment horizontal="center" shrinkToFit="1"/>
    </xf>
    <xf numFmtId="0" fontId="6" fillId="0" borderId="12" xfId="0" applyFont="1" applyBorder="1" applyAlignment="1">
      <alignment horizontal="center" shrinkToFit="1"/>
    </xf>
    <xf numFmtId="0" fontId="6" fillId="0" borderId="26" xfId="0" applyFont="1" applyBorder="1" applyAlignment="1">
      <alignment horizontal="center" shrinkToFit="1"/>
    </xf>
    <xf numFmtId="0" fontId="9" fillId="0" borderId="13" xfId="0" applyFont="1" applyBorder="1" applyAlignment="1">
      <alignment horizontal="center" shrinkToFit="1"/>
    </xf>
    <xf numFmtId="0" fontId="9" fillId="0" borderId="14" xfId="0" applyFont="1" applyBorder="1" applyAlignment="1">
      <alignment horizontal="center" shrinkToFit="1"/>
    </xf>
    <xf numFmtId="0" fontId="9" fillId="0" borderId="18" xfId="0" applyFont="1" applyBorder="1" applyAlignment="1">
      <alignment horizontal="center" shrinkToFit="1"/>
    </xf>
    <xf numFmtId="0" fontId="6" fillId="0" borderId="13" xfId="0" applyFont="1" applyBorder="1" applyAlignment="1">
      <alignment horizontal="center" shrinkToFit="1"/>
    </xf>
    <xf numFmtId="0" fontId="6" fillId="0" borderId="14" xfId="0" applyFont="1" applyBorder="1" applyAlignment="1">
      <alignment horizontal="center" shrinkToFit="1"/>
    </xf>
    <xf numFmtId="0" fontId="6" fillId="0" borderId="18" xfId="0" applyFont="1" applyBorder="1" applyAlignment="1">
      <alignment horizontal="center" shrinkToFit="1"/>
    </xf>
    <xf numFmtId="164" fontId="9" fillId="0" borderId="13" xfId="1" applyFont="1" applyBorder="1" applyAlignment="1">
      <alignment horizontal="center" shrinkToFit="1"/>
    </xf>
    <xf numFmtId="164" fontId="9" fillId="0" borderId="14" xfId="1" applyFont="1" applyBorder="1" applyAlignment="1">
      <alignment horizontal="center" shrinkToFit="1"/>
    </xf>
    <xf numFmtId="164" fontId="9" fillId="0" borderId="18" xfId="1" applyFont="1" applyBorder="1" applyAlignment="1">
      <alignment horizontal="center" shrinkToFit="1"/>
    </xf>
    <xf numFmtId="0" fontId="10" fillId="0" borderId="21" xfId="0" applyFont="1" applyBorder="1" applyAlignment="1">
      <alignment horizontal="center" shrinkToFit="1"/>
    </xf>
    <xf numFmtId="0" fontId="10" fillId="0" borderId="8" xfId="0" applyFont="1" applyBorder="1" applyAlignment="1">
      <alignment horizontal="center" shrinkToFit="1"/>
    </xf>
    <xf numFmtId="0" fontId="10" fillId="0" borderId="20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6" fillId="0" borderId="24" xfId="0" applyFont="1" applyBorder="1" applyAlignment="1">
      <alignment horizontal="center" shrinkToFit="1"/>
    </xf>
    <xf numFmtId="0" fontId="6" fillId="0" borderId="11" xfId="0" applyFont="1" applyBorder="1" applyAlignment="1">
      <alignment horizontal="center" shrinkToFit="1"/>
    </xf>
    <xf numFmtId="0" fontId="6" fillId="0" borderId="25" xfId="0" applyFont="1" applyBorder="1" applyAlignment="1">
      <alignment horizontal="center" shrinkToFit="1"/>
    </xf>
    <xf numFmtId="0" fontId="8" fillId="0" borderId="12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854BD-4C5A-4BB0-9F2A-C0268E36CF4A}">
  <sheetPr codeName="Sheet5"/>
  <dimension ref="A1:M37"/>
  <sheetViews>
    <sheetView tabSelected="1" zoomScale="120" zoomScaleNormal="120" workbookViewId="0">
      <selection activeCell="A4" sqref="A4:M4"/>
    </sheetView>
  </sheetViews>
  <sheetFormatPr defaultColWidth="9" defaultRowHeight="21" customHeight="1"/>
  <cols>
    <col min="1" max="1" width="4.7109375" style="31" customWidth="1"/>
    <col min="2" max="2" width="22.28515625" style="35" customWidth="1"/>
    <col min="3" max="4" width="11.85546875" style="10" customWidth="1"/>
    <col min="5" max="5" width="11.42578125" style="6" customWidth="1"/>
    <col min="6" max="6" width="8.7109375" style="55" customWidth="1"/>
    <col min="7" max="7" width="8" style="58" customWidth="1"/>
    <col min="8" max="8" width="3.42578125" style="44" customWidth="1"/>
    <col min="9" max="9" width="10.7109375" style="6" customWidth="1"/>
    <col min="10" max="10" width="8" style="59" customWidth="1"/>
    <col min="11" max="11" width="4.28515625" style="51" customWidth="1"/>
    <col min="12" max="12" width="19.42578125" style="6" customWidth="1"/>
    <col min="13" max="13" width="17.42578125" style="6" customWidth="1"/>
    <col min="14" max="16384" width="9" style="6"/>
  </cols>
  <sheetData>
    <row r="1" spans="1:13" ht="18" customHeight="1">
      <c r="A1" s="9"/>
      <c r="M1" s="6" t="s">
        <v>11</v>
      </c>
    </row>
    <row r="2" spans="1:13" ht="22.5" customHeight="1">
      <c r="A2" s="85" t="s">
        <v>61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ht="22.5" customHeight="1">
      <c r="A3" s="85" t="s">
        <v>14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3" ht="22.5" customHeight="1">
      <c r="A4" s="89" t="s">
        <v>62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</row>
    <row r="5" spans="1:13" ht="21" customHeight="1">
      <c r="A5" s="11"/>
      <c r="B5" s="36"/>
      <c r="C5" s="13"/>
      <c r="D5" s="13"/>
      <c r="E5" s="12"/>
      <c r="F5" s="86" t="s">
        <v>3</v>
      </c>
      <c r="G5" s="87"/>
      <c r="H5" s="88"/>
      <c r="I5" s="86" t="s">
        <v>5</v>
      </c>
      <c r="J5" s="87"/>
      <c r="K5" s="88"/>
      <c r="L5" s="12"/>
      <c r="M5" s="14" t="s">
        <v>8</v>
      </c>
    </row>
    <row r="6" spans="1:13" ht="21" customHeight="1">
      <c r="A6" s="15" t="s">
        <v>13</v>
      </c>
      <c r="B6" s="37" t="s">
        <v>0</v>
      </c>
      <c r="C6" s="16" t="s">
        <v>12</v>
      </c>
      <c r="D6" s="16" t="s">
        <v>1</v>
      </c>
      <c r="E6" s="15" t="s">
        <v>2</v>
      </c>
      <c r="F6" s="67" t="s">
        <v>4</v>
      </c>
      <c r="G6" s="68"/>
      <c r="H6" s="69"/>
      <c r="I6" s="67" t="s">
        <v>6</v>
      </c>
      <c r="J6" s="68"/>
      <c r="K6" s="69"/>
      <c r="L6" s="15" t="s">
        <v>7</v>
      </c>
      <c r="M6" s="17" t="s">
        <v>9</v>
      </c>
    </row>
    <row r="7" spans="1:13" ht="21" customHeight="1">
      <c r="A7" s="18"/>
      <c r="B7" s="38"/>
      <c r="C7" s="20" t="s">
        <v>10</v>
      </c>
      <c r="D7" s="21"/>
      <c r="E7" s="19"/>
      <c r="F7" s="70"/>
      <c r="G7" s="71"/>
      <c r="H7" s="72"/>
      <c r="I7" s="70"/>
      <c r="J7" s="71"/>
      <c r="K7" s="72"/>
      <c r="L7" s="19"/>
      <c r="M7" s="22" t="s">
        <v>10</v>
      </c>
    </row>
    <row r="8" spans="1:13" ht="21" customHeight="1">
      <c r="A8" s="23">
        <v>1</v>
      </c>
      <c r="B8" s="39" t="s">
        <v>22</v>
      </c>
      <c r="C8" s="1">
        <v>19230</v>
      </c>
      <c r="D8" s="1">
        <f>C8</f>
        <v>19230</v>
      </c>
      <c r="E8" s="25" t="s">
        <v>15</v>
      </c>
      <c r="F8" s="73" t="s">
        <v>25</v>
      </c>
      <c r="G8" s="74"/>
      <c r="H8" s="75"/>
      <c r="I8" s="82" t="str">
        <f>F8</f>
        <v xml:space="preserve"> ว.วชิรพัฒน์ โปรดักส์ แอนด์ เซลส์ </v>
      </c>
      <c r="J8" s="83"/>
      <c r="K8" s="84"/>
      <c r="L8" s="3" t="s">
        <v>16</v>
      </c>
      <c r="M8" s="26" t="s">
        <v>34</v>
      </c>
    </row>
    <row r="9" spans="1:13" ht="21" customHeight="1">
      <c r="A9" s="27"/>
      <c r="B9" s="39"/>
      <c r="C9" s="1"/>
      <c r="D9" s="1"/>
      <c r="E9" s="5"/>
      <c r="F9" s="56" t="s">
        <v>27</v>
      </c>
      <c r="G9" s="50">
        <f>D8</f>
        <v>19230</v>
      </c>
      <c r="H9" s="45" t="s">
        <v>18</v>
      </c>
      <c r="I9" s="61" t="s">
        <v>28</v>
      </c>
      <c r="J9" s="54">
        <f>G9</f>
        <v>19230</v>
      </c>
      <c r="K9" s="52" t="s">
        <v>18</v>
      </c>
      <c r="L9" s="3" t="s">
        <v>17</v>
      </c>
      <c r="M9" s="4" t="s">
        <v>38</v>
      </c>
    </row>
    <row r="10" spans="1:13" ht="21" customHeight="1">
      <c r="A10" s="27">
        <v>2</v>
      </c>
      <c r="B10" s="57" t="s">
        <v>21</v>
      </c>
      <c r="C10" s="1">
        <v>15300</v>
      </c>
      <c r="D10" s="1">
        <f>C10</f>
        <v>15300</v>
      </c>
      <c r="E10" s="25" t="s">
        <v>15</v>
      </c>
      <c r="F10" s="73" t="s">
        <v>25</v>
      </c>
      <c r="G10" s="74"/>
      <c r="H10" s="75"/>
      <c r="I10" s="82" t="str">
        <f>F10</f>
        <v xml:space="preserve"> ว.วชิรพัฒน์ โปรดักส์ แอนด์ เซลส์ </v>
      </c>
      <c r="J10" s="83"/>
      <c r="K10" s="84"/>
      <c r="L10" s="3" t="s">
        <v>16</v>
      </c>
      <c r="M10" s="26" t="s">
        <v>48</v>
      </c>
    </row>
    <row r="11" spans="1:13" ht="21" customHeight="1">
      <c r="A11" s="27"/>
      <c r="B11" s="43"/>
      <c r="C11" s="1"/>
      <c r="D11" s="1"/>
      <c r="E11" s="5"/>
      <c r="F11" s="56" t="s">
        <v>27</v>
      </c>
      <c r="G11" s="50">
        <f>D10</f>
        <v>15300</v>
      </c>
      <c r="H11" s="45" t="s">
        <v>18</v>
      </c>
      <c r="I11" s="61" t="s">
        <v>28</v>
      </c>
      <c r="J11" s="54">
        <f>G11</f>
        <v>15300</v>
      </c>
      <c r="K11" s="52" t="s">
        <v>18</v>
      </c>
      <c r="L11" s="3" t="s">
        <v>17</v>
      </c>
      <c r="M11" s="4" t="s">
        <v>38</v>
      </c>
    </row>
    <row r="12" spans="1:13" ht="21" customHeight="1">
      <c r="A12" s="27">
        <v>3</v>
      </c>
      <c r="B12" s="57" t="s">
        <v>39</v>
      </c>
      <c r="C12" s="1">
        <v>25000</v>
      </c>
      <c r="D12" s="1">
        <f>C12</f>
        <v>25000</v>
      </c>
      <c r="E12" s="25" t="s">
        <v>15</v>
      </c>
      <c r="F12" s="73" t="s">
        <v>25</v>
      </c>
      <c r="G12" s="74"/>
      <c r="H12" s="75"/>
      <c r="I12" s="73" t="str">
        <f>F12</f>
        <v xml:space="preserve"> ว.วชิรพัฒน์ โปรดักส์ แอนด์ เซลส์ </v>
      </c>
      <c r="J12" s="74"/>
      <c r="K12" s="75"/>
      <c r="L12" s="3" t="s">
        <v>16</v>
      </c>
      <c r="M12" s="26" t="s">
        <v>31</v>
      </c>
    </row>
    <row r="13" spans="1:13" ht="21" customHeight="1">
      <c r="A13" s="27"/>
      <c r="B13" s="39" t="s">
        <v>57</v>
      </c>
      <c r="C13" s="1"/>
      <c r="D13" s="1"/>
      <c r="E13" s="5"/>
      <c r="F13" s="56" t="s">
        <v>27</v>
      </c>
      <c r="G13" s="50">
        <f>D12</f>
        <v>25000</v>
      </c>
      <c r="H13" s="45" t="s">
        <v>18</v>
      </c>
      <c r="I13" s="61" t="s">
        <v>28</v>
      </c>
      <c r="J13" s="54">
        <f>D12</f>
        <v>25000</v>
      </c>
      <c r="K13" s="52" t="s">
        <v>18</v>
      </c>
      <c r="L13" s="3" t="s">
        <v>17</v>
      </c>
      <c r="M13" s="4" t="s">
        <v>40</v>
      </c>
    </row>
    <row r="14" spans="1:13" ht="21" customHeight="1">
      <c r="A14" s="27"/>
      <c r="B14" s="39" t="s">
        <v>56</v>
      </c>
      <c r="C14" s="1"/>
      <c r="D14" s="1"/>
      <c r="E14" s="66"/>
      <c r="F14" s="56"/>
      <c r="G14" s="50"/>
      <c r="H14" s="45"/>
      <c r="I14" s="61"/>
      <c r="J14" s="54"/>
      <c r="K14" s="52"/>
      <c r="L14" s="3"/>
      <c r="M14" s="4"/>
    </row>
    <row r="15" spans="1:13" ht="21" customHeight="1">
      <c r="A15" s="27">
        <v>4</v>
      </c>
      <c r="B15" s="39" t="s">
        <v>58</v>
      </c>
      <c r="C15" s="1">
        <v>15000</v>
      </c>
      <c r="D15" s="1">
        <f>C15</f>
        <v>15000</v>
      </c>
      <c r="E15" s="25" t="s">
        <v>15</v>
      </c>
      <c r="F15" s="73" t="s">
        <v>25</v>
      </c>
      <c r="G15" s="74"/>
      <c r="H15" s="75"/>
      <c r="I15" s="79" t="str">
        <f>F15</f>
        <v xml:space="preserve"> ว.วชิรพัฒน์ โปรดักส์ แอนด์ เซลส์ </v>
      </c>
      <c r="J15" s="80"/>
      <c r="K15" s="81"/>
      <c r="L15" s="3" t="s">
        <v>16</v>
      </c>
      <c r="M15" s="26" t="s">
        <v>36</v>
      </c>
    </row>
    <row r="16" spans="1:13" ht="21" customHeight="1">
      <c r="A16" s="27"/>
      <c r="B16" s="39" t="s">
        <v>59</v>
      </c>
      <c r="C16" s="1"/>
      <c r="D16" s="1"/>
      <c r="E16" s="5"/>
      <c r="F16" s="56" t="s">
        <v>27</v>
      </c>
      <c r="G16" s="54">
        <f>D15</f>
        <v>15000</v>
      </c>
      <c r="H16" s="45" t="s">
        <v>18</v>
      </c>
      <c r="I16" s="61" t="s">
        <v>28</v>
      </c>
      <c r="J16" s="54">
        <f>D15</f>
        <v>15000</v>
      </c>
      <c r="K16" s="52" t="s">
        <v>18</v>
      </c>
      <c r="L16" s="3" t="s">
        <v>17</v>
      </c>
      <c r="M16" s="4" t="s">
        <v>40</v>
      </c>
    </row>
    <row r="17" spans="1:13" ht="21" customHeight="1">
      <c r="A17" s="27"/>
      <c r="B17" s="39" t="s">
        <v>56</v>
      </c>
      <c r="C17" s="1"/>
      <c r="D17" s="1"/>
      <c r="E17" s="66"/>
      <c r="F17" s="56"/>
      <c r="G17" s="54"/>
      <c r="H17" s="45"/>
      <c r="I17" s="61"/>
      <c r="J17" s="54"/>
      <c r="K17" s="52"/>
      <c r="L17" s="3"/>
      <c r="M17" s="4"/>
    </row>
    <row r="18" spans="1:13" ht="21" customHeight="1">
      <c r="A18" s="27">
        <v>5</v>
      </c>
      <c r="B18" s="39" t="s">
        <v>20</v>
      </c>
      <c r="C18" s="24">
        <v>13610</v>
      </c>
      <c r="D18" s="24">
        <f>C18</f>
        <v>13610</v>
      </c>
      <c r="E18" s="25" t="s">
        <v>15</v>
      </c>
      <c r="F18" s="73" t="s">
        <v>25</v>
      </c>
      <c r="G18" s="74"/>
      <c r="H18" s="75"/>
      <c r="I18" s="73" t="str">
        <f>F18</f>
        <v xml:space="preserve"> ว.วชิรพัฒน์ โปรดักส์ แอนด์ เซลส์ </v>
      </c>
      <c r="J18" s="74"/>
      <c r="K18" s="75"/>
      <c r="L18" s="3" t="s">
        <v>16</v>
      </c>
      <c r="M18" s="26" t="s">
        <v>41</v>
      </c>
    </row>
    <row r="19" spans="1:13" ht="21" customHeight="1">
      <c r="A19" s="27"/>
      <c r="B19" s="39"/>
      <c r="C19" s="32"/>
      <c r="D19" s="33"/>
      <c r="E19" s="5"/>
      <c r="F19" s="56" t="s">
        <v>27</v>
      </c>
      <c r="G19" s="50">
        <f>D18</f>
        <v>13610</v>
      </c>
      <c r="H19" s="45" t="s">
        <v>18</v>
      </c>
      <c r="I19" s="61" t="s">
        <v>28</v>
      </c>
      <c r="J19" s="53">
        <f>D18</f>
        <v>13610</v>
      </c>
      <c r="K19" s="52" t="s">
        <v>18</v>
      </c>
      <c r="L19" s="3" t="s">
        <v>17</v>
      </c>
      <c r="M19" s="4" t="s">
        <v>42</v>
      </c>
    </row>
    <row r="20" spans="1:13" ht="21" customHeight="1">
      <c r="A20" s="27">
        <v>6</v>
      </c>
      <c r="B20" s="39" t="s">
        <v>20</v>
      </c>
      <c r="C20" s="1">
        <v>12590</v>
      </c>
      <c r="D20" s="24">
        <f>C20</f>
        <v>12590</v>
      </c>
      <c r="E20" s="25" t="s">
        <v>15</v>
      </c>
      <c r="F20" s="73" t="s">
        <v>25</v>
      </c>
      <c r="G20" s="74"/>
      <c r="H20" s="75"/>
      <c r="I20" s="73" t="str">
        <f>F20</f>
        <v xml:space="preserve"> ว.วชิรพัฒน์ โปรดักส์ แอนด์ เซลส์ </v>
      </c>
      <c r="J20" s="74"/>
      <c r="K20" s="75"/>
      <c r="L20" s="3" t="s">
        <v>16</v>
      </c>
      <c r="M20" s="26" t="s">
        <v>43</v>
      </c>
    </row>
    <row r="21" spans="1:13" ht="21" customHeight="1">
      <c r="A21" s="27"/>
      <c r="B21" s="39"/>
      <c r="C21" s="1"/>
      <c r="D21" s="1"/>
      <c r="E21" s="5"/>
      <c r="F21" s="56" t="s">
        <v>27</v>
      </c>
      <c r="G21" s="50">
        <f>D20</f>
        <v>12590</v>
      </c>
      <c r="H21" s="45" t="s">
        <v>18</v>
      </c>
      <c r="I21" s="61" t="s">
        <v>28</v>
      </c>
      <c r="J21" s="53">
        <f>G21</f>
        <v>12590</v>
      </c>
      <c r="K21" s="52" t="s">
        <v>18</v>
      </c>
      <c r="L21" s="3" t="s">
        <v>17</v>
      </c>
      <c r="M21" s="4" t="s">
        <v>42</v>
      </c>
    </row>
    <row r="22" spans="1:13" ht="21" customHeight="1">
      <c r="A22" s="27">
        <v>7</v>
      </c>
      <c r="B22" s="40" t="s">
        <v>24</v>
      </c>
      <c r="C22" s="24">
        <v>39075</v>
      </c>
      <c r="D22" s="24">
        <f>C22</f>
        <v>39075</v>
      </c>
      <c r="E22" s="25" t="s">
        <v>15</v>
      </c>
      <c r="F22" s="73" t="s">
        <v>19</v>
      </c>
      <c r="G22" s="74"/>
      <c r="H22" s="75"/>
      <c r="I22" s="73" t="str">
        <f>F22</f>
        <v>หจก.เจี๊ยบสูนค้าวัสดุ</v>
      </c>
      <c r="J22" s="74"/>
      <c r="K22" s="75"/>
      <c r="L22" s="3" t="s">
        <v>16</v>
      </c>
      <c r="M22" s="26" t="s">
        <v>43</v>
      </c>
    </row>
    <row r="23" spans="1:13" ht="21" customHeight="1">
      <c r="A23" s="27"/>
      <c r="B23" s="41"/>
      <c r="C23" s="32"/>
      <c r="D23" s="33"/>
      <c r="E23" s="5"/>
      <c r="F23" s="56" t="s">
        <v>27</v>
      </c>
      <c r="G23" s="50">
        <f>D22</f>
        <v>39075</v>
      </c>
      <c r="H23" s="45" t="s">
        <v>18</v>
      </c>
      <c r="I23" s="61" t="s">
        <v>28</v>
      </c>
      <c r="J23" s="53">
        <f>G23</f>
        <v>39075</v>
      </c>
      <c r="K23" s="52" t="s">
        <v>18</v>
      </c>
      <c r="L23" s="3" t="s">
        <v>17</v>
      </c>
      <c r="M23" s="4" t="s">
        <v>44</v>
      </c>
    </row>
    <row r="24" spans="1:13" ht="21" customHeight="1">
      <c r="A24" s="27">
        <v>8</v>
      </c>
      <c r="B24" s="57" t="s">
        <v>23</v>
      </c>
      <c r="C24" s="1">
        <v>138600</v>
      </c>
      <c r="D24" s="1">
        <f>C24</f>
        <v>138600</v>
      </c>
      <c r="E24" s="25" t="s">
        <v>15</v>
      </c>
      <c r="F24" s="76" t="s">
        <v>46</v>
      </c>
      <c r="G24" s="77"/>
      <c r="H24" s="78"/>
      <c r="I24" s="76" t="str">
        <f>F24</f>
        <v>บริษัท โมเน่ ไลท์ติ้ง (ไทยแลนด์)จำกัด</v>
      </c>
      <c r="J24" s="77"/>
      <c r="K24" s="78"/>
      <c r="L24" s="3" t="s">
        <v>16</v>
      </c>
      <c r="M24" s="26" t="s">
        <v>34</v>
      </c>
    </row>
    <row r="25" spans="1:13" ht="21" customHeight="1">
      <c r="A25" s="27"/>
      <c r="B25" s="42" t="s">
        <v>45</v>
      </c>
      <c r="C25" s="1"/>
      <c r="D25" s="1"/>
      <c r="E25" s="5"/>
      <c r="F25" s="56" t="s">
        <v>27</v>
      </c>
      <c r="G25" s="50">
        <f>D24</f>
        <v>138600</v>
      </c>
      <c r="H25" s="45" t="s">
        <v>18</v>
      </c>
      <c r="I25" s="61" t="s">
        <v>28</v>
      </c>
      <c r="J25" s="53">
        <f>D24</f>
        <v>138600</v>
      </c>
      <c r="K25" s="52" t="s">
        <v>18</v>
      </c>
      <c r="L25" s="3" t="s">
        <v>17</v>
      </c>
      <c r="M25" s="4" t="s">
        <v>47</v>
      </c>
    </row>
    <row r="26" spans="1:13" ht="21" customHeight="1">
      <c r="A26" s="27">
        <v>9</v>
      </c>
      <c r="B26" s="57" t="s">
        <v>49</v>
      </c>
      <c r="C26" s="8">
        <v>7000</v>
      </c>
      <c r="D26" s="1">
        <f t="shared" ref="D26" si="0">C26</f>
        <v>7000</v>
      </c>
      <c r="E26" s="25" t="s">
        <v>15</v>
      </c>
      <c r="F26" s="73" t="s">
        <v>30</v>
      </c>
      <c r="G26" s="74"/>
      <c r="H26" s="75"/>
      <c r="I26" s="76" t="str">
        <f t="shared" ref="I26" si="1">F26</f>
        <v>หมอไอสึแอร์ แอนด์เซอร์วิส</v>
      </c>
      <c r="J26" s="77"/>
      <c r="K26" s="78"/>
      <c r="L26" s="3" t="s">
        <v>16</v>
      </c>
      <c r="M26" s="26" t="s">
        <v>33</v>
      </c>
    </row>
    <row r="27" spans="1:13" ht="21" customHeight="1">
      <c r="A27" s="28"/>
      <c r="B27" s="46" t="s">
        <v>50</v>
      </c>
      <c r="C27" s="7"/>
      <c r="D27" s="7"/>
      <c r="E27" s="34"/>
      <c r="F27" s="62" t="s">
        <v>27</v>
      </c>
      <c r="G27" s="63">
        <f t="shared" ref="G27" si="2">D26</f>
        <v>7000</v>
      </c>
      <c r="H27" s="62" t="s">
        <v>18</v>
      </c>
      <c r="I27" s="64" t="s">
        <v>28</v>
      </c>
      <c r="J27" s="63">
        <f t="shared" ref="J27" si="3">G27</f>
        <v>7000</v>
      </c>
      <c r="K27" s="65" t="s">
        <v>18</v>
      </c>
      <c r="L27" s="29" t="s">
        <v>17</v>
      </c>
      <c r="M27" s="30" t="s">
        <v>38</v>
      </c>
    </row>
    <row r="28" spans="1:13" ht="21" customHeight="1">
      <c r="A28" s="6"/>
      <c r="B28" s="6"/>
      <c r="C28" s="6"/>
      <c r="D28" s="6"/>
      <c r="F28" s="6"/>
      <c r="G28" s="6" t="s">
        <v>60</v>
      </c>
      <c r="H28" s="6"/>
      <c r="J28" s="6"/>
      <c r="K28" s="6"/>
    </row>
    <row r="29" spans="1:13" ht="21" customHeight="1">
      <c r="A29" s="11"/>
      <c r="B29" s="36"/>
      <c r="C29" s="13"/>
      <c r="D29" s="13"/>
      <c r="E29" s="12"/>
      <c r="F29" s="86" t="s">
        <v>3</v>
      </c>
      <c r="G29" s="87"/>
      <c r="H29" s="88"/>
      <c r="I29" s="86" t="s">
        <v>5</v>
      </c>
      <c r="J29" s="87"/>
      <c r="K29" s="88"/>
      <c r="L29" s="12"/>
      <c r="M29" s="14" t="s">
        <v>8</v>
      </c>
    </row>
    <row r="30" spans="1:13" ht="21" customHeight="1">
      <c r="A30" s="15" t="s">
        <v>13</v>
      </c>
      <c r="B30" s="37" t="s">
        <v>0</v>
      </c>
      <c r="C30" s="16" t="s">
        <v>12</v>
      </c>
      <c r="D30" s="16" t="s">
        <v>1</v>
      </c>
      <c r="E30" s="15" t="s">
        <v>2</v>
      </c>
      <c r="F30" s="67" t="s">
        <v>4</v>
      </c>
      <c r="G30" s="68"/>
      <c r="H30" s="69"/>
      <c r="I30" s="67" t="s">
        <v>6</v>
      </c>
      <c r="J30" s="68"/>
      <c r="K30" s="69"/>
      <c r="L30" s="15" t="s">
        <v>7</v>
      </c>
      <c r="M30" s="17" t="s">
        <v>9</v>
      </c>
    </row>
    <row r="31" spans="1:13" ht="21" customHeight="1">
      <c r="A31" s="18"/>
      <c r="B31" s="38"/>
      <c r="C31" s="20" t="s">
        <v>10</v>
      </c>
      <c r="D31" s="21"/>
      <c r="E31" s="19"/>
      <c r="F31" s="70"/>
      <c r="G31" s="71"/>
      <c r="H31" s="72"/>
      <c r="I31" s="70"/>
      <c r="J31" s="71"/>
      <c r="K31" s="72"/>
      <c r="L31" s="19"/>
      <c r="M31" s="22" t="s">
        <v>10</v>
      </c>
    </row>
    <row r="32" spans="1:13" ht="21" customHeight="1">
      <c r="A32" s="27">
        <v>10</v>
      </c>
      <c r="B32" s="57" t="s">
        <v>37</v>
      </c>
      <c r="C32" s="8">
        <v>15305.39</v>
      </c>
      <c r="D32" s="1">
        <f t="shared" ref="D32" si="4">C32</f>
        <v>15305.39</v>
      </c>
      <c r="E32" s="25" t="s">
        <v>15</v>
      </c>
      <c r="F32" s="73" t="s">
        <v>52</v>
      </c>
      <c r="G32" s="74"/>
      <c r="H32" s="75"/>
      <c r="I32" s="76" t="str">
        <f t="shared" ref="I32" si="5">F32</f>
        <v>บริษัท เชิดชัยคลาร์ส จำกัด</v>
      </c>
      <c r="J32" s="77"/>
      <c r="K32" s="78"/>
      <c r="L32" s="3" t="s">
        <v>16</v>
      </c>
      <c r="M32" s="26" t="s">
        <v>34</v>
      </c>
    </row>
    <row r="33" spans="1:13" ht="21" customHeight="1">
      <c r="A33" s="27"/>
      <c r="B33" s="57" t="s">
        <v>51</v>
      </c>
      <c r="C33" s="8"/>
      <c r="D33" s="1"/>
      <c r="E33" s="2"/>
      <c r="F33" s="49" t="s">
        <v>27</v>
      </c>
      <c r="G33" s="60">
        <f t="shared" ref="G33" si="6">D32</f>
        <v>15305.39</v>
      </c>
      <c r="H33" s="49" t="s">
        <v>18</v>
      </c>
      <c r="I33" s="47" t="s">
        <v>28</v>
      </c>
      <c r="J33" s="60">
        <f t="shared" ref="J33" si="7">G33</f>
        <v>15305.39</v>
      </c>
      <c r="K33" s="48" t="s">
        <v>18</v>
      </c>
      <c r="L33" s="3" t="s">
        <v>17</v>
      </c>
      <c r="M33" s="4" t="s">
        <v>53</v>
      </c>
    </row>
    <row r="34" spans="1:13" ht="21" customHeight="1">
      <c r="A34" s="27">
        <v>11</v>
      </c>
      <c r="B34" s="57" t="s">
        <v>37</v>
      </c>
      <c r="C34" s="8">
        <v>34900</v>
      </c>
      <c r="D34" s="1">
        <f t="shared" ref="D34" si="8">C34</f>
        <v>34900</v>
      </c>
      <c r="E34" s="25" t="s">
        <v>15</v>
      </c>
      <c r="F34" s="73" t="s">
        <v>29</v>
      </c>
      <c r="G34" s="74"/>
      <c r="H34" s="75"/>
      <c r="I34" s="76" t="str">
        <f t="shared" ref="I34" si="9">F34</f>
        <v>หจก.รถขุด 2002</v>
      </c>
      <c r="J34" s="77"/>
      <c r="K34" s="78"/>
      <c r="L34" s="3" t="s">
        <v>16</v>
      </c>
      <c r="M34" s="26" t="s">
        <v>35</v>
      </c>
    </row>
    <row r="35" spans="1:13" ht="21" customHeight="1">
      <c r="A35" s="27"/>
      <c r="B35" s="57" t="s">
        <v>26</v>
      </c>
      <c r="C35" s="8"/>
      <c r="D35" s="1"/>
      <c r="E35" s="2"/>
      <c r="F35" s="49" t="s">
        <v>27</v>
      </c>
      <c r="G35" s="60">
        <f t="shared" ref="G35" si="10">D34</f>
        <v>34900</v>
      </c>
      <c r="H35" s="49" t="s">
        <v>18</v>
      </c>
      <c r="I35" s="47" t="s">
        <v>28</v>
      </c>
      <c r="J35" s="60">
        <f t="shared" ref="J35" si="11">G35</f>
        <v>34900</v>
      </c>
      <c r="K35" s="48" t="s">
        <v>18</v>
      </c>
      <c r="L35" s="3" t="s">
        <v>17</v>
      </c>
      <c r="M35" s="4" t="s">
        <v>44</v>
      </c>
    </row>
    <row r="36" spans="1:13" ht="21" customHeight="1">
      <c r="A36" s="27">
        <v>12</v>
      </c>
      <c r="B36" s="57" t="s">
        <v>37</v>
      </c>
      <c r="C36" s="8">
        <v>7150</v>
      </c>
      <c r="D36" s="1">
        <f t="shared" ref="D36" si="12">C36</f>
        <v>7150</v>
      </c>
      <c r="E36" s="2" t="s">
        <v>15</v>
      </c>
      <c r="F36" s="73" t="s">
        <v>55</v>
      </c>
      <c r="G36" s="74"/>
      <c r="H36" s="75"/>
      <c r="I36" s="76" t="str">
        <f t="shared" ref="I36" si="13">F36</f>
        <v>วิไลพร จอมกระโทก</v>
      </c>
      <c r="J36" s="77"/>
      <c r="K36" s="78"/>
      <c r="L36" s="3" t="s">
        <v>16</v>
      </c>
      <c r="M36" s="26" t="s">
        <v>32</v>
      </c>
    </row>
    <row r="37" spans="1:13" ht="21" customHeight="1">
      <c r="A37" s="28"/>
      <c r="B37" s="46" t="s">
        <v>54</v>
      </c>
      <c r="C37" s="7"/>
      <c r="D37" s="7"/>
      <c r="E37" s="34"/>
      <c r="F37" s="62" t="s">
        <v>27</v>
      </c>
      <c r="G37" s="63">
        <f t="shared" ref="G37" si="14">D36</f>
        <v>7150</v>
      </c>
      <c r="H37" s="62" t="s">
        <v>18</v>
      </c>
      <c r="I37" s="64" t="s">
        <v>28</v>
      </c>
      <c r="J37" s="63">
        <f t="shared" ref="J37" si="15">G37</f>
        <v>7150</v>
      </c>
      <c r="K37" s="65" t="s">
        <v>18</v>
      </c>
      <c r="L37" s="29" t="s">
        <v>17</v>
      </c>
      <c r="M37" s="30" t="s">
        <v>44</v>
      </c>
    </row>
  </sheetData>
  <mergeCells count="39">
    <mergeCell ref="F12:H12"/>
    <mergeCell ref="I12:K12"/>
    <mergeCell ref="F10:H10"/>
    <mergeCell ref="I10:K10"/>
    <mergeCell ref="F29:H29"/>
    <mergeCell ref="I29:K29"/>
    <mergeCell ref="F26:H26"/>
    <mergeCell ref="I26:K26"/>
    <mergeCell ref="F7:H7"/>
    <mergeCell ref="I7:K7"/>
    <mergeCell ref="F8:H8"/>
    <mergeCell ref="I8:K8"/>
    <mergeCell ref="A2:M2"/>
    <mergeCell ref="A3:M3"/>
    <mergeCell ref="A4:M4"/>
    <mergeCell ref="F5:H5"/>
    <mergeCell ref="I5:K5"/>
    <mergeCell ref="F36:H36"/>
    <mergeCell ref="I36:K36"/>
    <mergeCell ref="F34:H34"/>
    <mergeCell ref="I34:K34"/>
    <mergeCell ref="F6:H6"/>
    <mergeCell ref="I6:K6"/>
    <mergeCell ref="F22:H22"/>
    <mergeCell ref="I22:K22"/>
    <mergeCell ref="F24:H24"/>
    <mergeCell ref="I24:K24"/>
    <mergeCell ref="F15:H15"/>
    <mergeCell ref="I15:K15"/>
    <mergeCell ref="F18:H18"/>
    <mergeCell ref="I18:K18"/>
    <mergeCell ref="F20:H20"/>
    <mergeCell ref="I20:K20"/>
    <mergeCell ref="F30:H30"/>
    <mergeCell ref="I30:K30"/>
    <mergeCell ref="F31:H31"/>
    <mergeCell ref="I31:K31"/>
    <mergeCell ref="F32:H32"/>
    <mergeCell ref="I32:K32"/>
  </mergeCells>
  <phoneticPr fontId="11" type="noConversion"/>
  <pageMargins left="0.23622047244094491" right="0.23622047244094491" top="0.35433070866141736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Se7en V1</dc:creator>
  <cp:lastModifiedBy>MSI</cp:lastModifiedBy>
  <cp:lastPrinted>2026-05-05T07:34:23Z</cp:lastPrinted>
  <dcterms:created xsi:type="dcterms:W3CDTF">2015-04-23T08:44:57Z</dcterms:created>
  <dcterms:modified xsi:type="dcterms:W3CDTF">2026-05-25T02:23:58Z</dcterms:modified>
</cp:coreProperties>
</file>