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codeName="Workbook_____________" defaultThemeVersion="124226"/>
  <mc:AlternateContent xmlns:mc="http://schemas.openxmlformats.org/markup-compatibility/2006">
    <mc:Choice Requires="x15">
      <x15ac:absPath xmlns:x15ac="http://schemas.microsoft.com/office/spreadsheetml/2010/11/ac" url="D:\ตรวจ ITA\แบบ สขร.1 O11-O12\แบบ สขร.1 2568\"/>
    </mc:Choice>
  </mc:AlternateContent>
  <xr:revisionPtr revIDLastSave="0" documentId="13_ncr:1_{7F404D31-7380-485A-BCB0-33DA1FA6CB57}" xr6:coauthVersionLast="45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มี.ค.68" sheetId="24" r:id="rId1"/>
  </sheets>
  <calcPr calcId="191029"/>
</workbook>
</file>

<file path=xl/calcChain.xml><?xml version="1.0" encoding="utf-8"?>
<calcChain xmlns="http://schemas.openxmlformats.org/spreadsheetml/2006/main">
  <c r="I86" i="24" l="1"/>
  <c r="D86" i="24"/>
  <c r="G87" i="24" s="1"/>
  <c r="J87" i="24" s="1"/>
  <c r="I75" i="24"/>
  <c r="D75" i="24"/>
  <c r="G76" i="24" s="1"/>
  <c r="J76" i="24" s="1"/>
  <c r="I102" i="24"/>
  <c r="D102" i="24"/>
  <c r="G103" i="24" s="1"/>
  <c r="J103" i="24" s="1"/>
  <c r="I100" i="24"/>
  <c r="D100" i="24"/>
  <c r="G101" i="24" s="1"/>
  <c r="J101" i="24" s="1"/>
  <c r="I98" i="24"/>
  <c r="D98" i="24"/>
  <c r="G99" i="24" s="1"/>
  <c r="J99" i="24" s="1"/>
  <c r="I96" i="24"/>
  <c r="D96" i="24"/>
  <c r="G97" i="24" s="1"/>
  <c r="J97" i="24" s="1"/>
  <c r="I94" i="24"/>
  <c r="D94" i="24"/>
  <c r="G95" i="24" s="1"/>
  <c r="J95" i="24" s="1"/>
  <c r="I92" i="24"/>
  <c r="D92" i="24"/>
  <c r="G93" i="24" s="1"/>
  <c r="J93" i="24" s="1"/>
  <c r="I90" i="24"/>
  <c r="D90" i="24"/>
  <c r="G91" i="24" s="1"/>
  <c r="J91" i="24" s="1"/>
  <c r="I88" i="24"/>
  <c r="D88" i="24"/>
  <c r="G89" i="24" s="1"/>
  <c r="J89" i="24" s="1"/>
  <c r="I79" i="24"/>
  <c r="D79" i="24"/>
  <c r="G80" i="24" s="1"/>
  <c r="J80" i="24" s="1"/>
  <c r="I77" i="24"/>
  <c r="D77" i="24"/>
  <c r="G78" i="24" s="1"/>
  <c r="J78" i="24" s="1"/>
  <c r="I73" i="24"/>
  <c r="D73" i="24"/>
  <c r="G74" i="24" s="1"/>
  <c r="J74" i="24" s="1"/>
  <c r="I71" i="24"/>
  <c r="D71" i="24"/>
  <c r="I69" i="24"/>
  <c r="D69" i="24"/>
  <c r="I67" i="24"/>
  <c r="D67" i="24"/>
  <c r="I65" i="24"/>
  <c r="D65" i="24"/>
  <c r="G66" i="24" s="1"/>
  <c r="J66" i="24" s="1"/>
  <c r="I63" i="24"/>
  <c r="D63" i="24"/>
  <c r="G64" i="24" s="1"/>
  <c r="J64" i="24" s="1"/>
  <c r="I61" i="24"/>
  <c r="D61" i="24"/>
  <c r="I59" i="24"/>
  <c r="D59" i="24"/>
  <c r="I52" i="24"/>
  <c r="D52" i="24"/>
  <c r="I50" i="24"/>
  <c r="D50" i="24"/>
  <c r="G51" i="24" s="1"/>
  <c r="J51" i="24" s="1"/>
  <c r="I48" i="24"/>
  <c r="D48" i="24"/>
  <c r="G49" i="24" s="1"/>
  <c r="J49" i="24" s="1"/>
  <c r="I46" i="24"/>
  <c r="D46" i="24"/>
  <c r="I44" i="24"/>
  <c r="D44" i="24"/>
  <c r="I42" i="24"/>
  <c r="D42" i="24"/>
  <c r="I40" i="24"/>
  <c r="D40" i="24"/>
  <c r="G41" i="24" s="1"/>
  <c r="J41" i="24" s="1"/>
  <c r="I38" i="24"/>
  <c r="D38" i="24"/>
  <c r="G39" i="24" s="1"/>
  <c r="J39" i="24" s="1"/>
  <c r="I36" i="24"/>
  <c r="D36" i="24"/>
  <c r="I34" i="24"/>
  <c r="D34" i="24"/>
  <c r="I32" i="24"/>
  <c r="D32" i="24"/>
  <c r="I24" i="24"/>
  <c r="D24" i="24"/>
  <c r="G25" i="24" s="1"/>
  <c r="J25" i="24" s="1"/>
  <c r="I22" i="24"/>
  <c r="D22" i="24"/>
  <c r="G23" i="24" s="1"/>
  <c r="J23" i="24" s="1"/>
  <c r="I20" i="24"/>
  <c r="D20" i="24"/>
  <c r="I18" i="24"/>
  <c r="D18" i="24"/>
  <c r="I16" i="24"/>
  <c r="D16" i="24"/>
  <c r="I14" i="24"/>
  <c r="D14" i="24"/>
  <c r="G15" i="24" s="1"/>
  <c r="J15" i="24" s="1"/>
  <c r="I12" i="24"/>
  <c r="D12" i="24"/>
  <c r="G13" i="24" s="1"/>
  <c r="J13" i="24" s="1"/>
  <c r="I10" i="24"/>
  <c r="D10" i="24"/>
  <c r="I8" i="24"/>
  <c r="D8" i="24"/>
  <c r="J9" i="24" l="1"/>
  <c r="G9" i="24"/>
  <c r="J11" i="24"/>
  <c r="G11" i="24"/>
  <c r="J17" i="24"/>
  <c r="G17" i="24"/>
  <c r="J19" i="24"/>
  <c r="G19" i="24"/>
  <c r="J21" i="24"/>
  <c r="G21" i="24"/>
  <c r="J33" i="24"/>
  <c r="G33" i="24"/>
  <c r="J35" i="24"/>
  <c r="G35" i="24"/>
  <c r="J37" i="24"/>
  <c r="G37" i="24"/>
  <c r="J43" i="24"/>
  <c r="G43" i="24"/>
  <c r="J45" i="24"/>
  <c r="G45" i="24"/>
  <c r="J47" i="24"/>
  <c r="G47" i="24"/>
  <c r="J53" i="24"/>
  <c r="G53" i="24"/>
  <c r="J60" i="24"/>
  <c r="G60" i="24"/>
  <c r="J62" i="24"/>
  <c r="G62" i="24"/>
  <c r="J68" i="24"/>
  <c r="G68" i="24"/>
  <c r="J70" i="24"/>
  <c r="G70" i="24"/>
  <c r="J72" i="24"/>
  <c r="G72" i="24"/>
</calcChain>
</file>

<file path=xl/sharedStrings.xml><?xml version="1.0" encoding="utf-8"?>
<sst xmlns="http://schemas.openxmlformats.org/spreadsheetml/2006/main" count="515" uniqueCount="129">
  <si>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</si>
  <si>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</si>
  <si>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</si>
  <si>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</si>
  <si>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</si>
  <si>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ผู้ได้รับการคัดเลือกและ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</si>
  <si>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</si>
  <si>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</si>
  <si>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</t>
  </si>
  <si>
    <t>หรือข้อตกลงในการซื้อ</t>
  </si>
  <si>
    <t>หรือจ้าง</t>
  </si>
  <si>
    <t>แบบ สขร.1</t>
  </si>
  <si>
    <t>วงเงินที่จะซื้อ</t>
  </si>
  <si>
    <t xml:space="preserve">ลำดับ </t>
  </si>
  <si>
    <t>เทศบาลตำบลโชคชัย   อำเภอโชคชัย  จังหวัดนครราชสีมา</t>
  </si>
  <si>
    <t>จัดซื้อครุภัณฑ์คอมพิวเตอร์</t>
  </si>
  <si>
    <t>เฉพาะเจาะจง</t>
  </si>
  <si>
    <t>ร้านกะทิคอมพิวเตอร์</t>
  </si>
  <si>
    <t>เป็นผู้มีคุณสมบัติตรงตาม</t>
  </si>
  <si>
    <t>เงื่อนไขที่กำหนด</t>
  </si>
  <si>
    <t>บาท</t>
  </si>
  <si>
    <t>จัดซื้อครุภัณฑ์สำนักงาน</t>
  </si>
  <si>
    <t>ร้านกระทิคอมพิวเตอร์</t>
  </si>
  <si>
    <t>หจก.เจี๊ยบสูนค้าวัสดุ</t>
  </si>
  <si>
    <t>จัดซื้อวัสดุสำนักงาน</t>
  </si>
  <si>
    <t>จัดซื้อวัสดุคอมพิวเตอร์</t>
  </si>
  <si>
    <t>จัดซื้อวัสดุไฟฟ้าและวิทยุ</t>
  </si>
  <si>
    <t>จัดซื้อวัสดุก่อสร้าง</t>
  </si>
  <si>
    <t>ทะเบียน กธ 5808 นม.</t>
  </si>
  <si>
    <t xml:space="preserve">จ้างซ่อมรถยนต์สำนักงาน </t>
  </si>
  <si>
    <t>บริษัท เหล็กสหกิจ จำกัด</t>
  </si>
  <si>
    <t xml:space="preserve"> ว.วชิรพัฒน์ โปรดักส์ แอนด์ เซลส์ </t>
  </si>
  <si>
    <t xml:space="preserve">            หน้าที่ 2</t>
  </si>
  <si>
    <t xml:space="preserve">            หน้าที่ 3</t>
  </si>
  <si>
    <t>จัดซื้อวัสดุยานพาหนะและขนส่ง</t>
  </si>
  <si>
    <t xml:space="preserve">            หน้าที่ 4</t>
  </si>
  <si>
    <t>จ้างทำป้ายประชาสัมพันธ์</t>
  </si>
  <si>
    <t xml:space="preserve">หจก.เตียวเจริญคอมมูนิเคชั่น </t>
  </si>
  <si>
    <t>ร้านสุวรรณภูมิ โปรดัคล์แอนด์สปอร์ต</t>
  </si>
  <si>
    <t>ราคาที่เสนอ</t>
  </si>
  <si>
    <t xml:space="preserve">ราคาที่ตกลงซื้อ </t>
  </si>
  <si>
    <t>หจก.โคราชเบสท์ไทร์</t>
  </si>
  <si>
    <t>หจก.รถขุด 2002</t>
  </si>
  <si>
    <t>บริษัท เมืองย่า ออฟฟิศ โพรดักส์ จำกัด</t>
  </si>
  <si>
    <t>เลขที่ 1/2568</t>
  </si>
  <si>
    <t>หมอไอสึแอร์ แอนด์เซอร์วิส</t>
  </si>
  <si>
    <t>เลขที่ 8/2568</t>
  </si>
  <si>
    <t>เลขที่ 6/2568</t>
  </si>
  <si>
    <t>เลขที่ 14/2568</t>
  </si>
  <si>
    <t>พูนพิพัฒน์การช่าง</t>
  </si>
  <si>
    <t>เลขที่ 10/2568</t>
  </si>
  <si>
    <t>เลขที่ 11/2568</t>
  </si>
  <si>
    <t>เลขที่ 9/2568</t>
  </si>
  <si>
    <t>จ้างทำป้ายไวนิล</t>
  </si>
  <si>
    <t>นายณัฏฐกิตติ์  อิทธิพัทธ์เมฆิน</t>
  </si>
  <si>
    <t>เลขที่ 7/2568</t>
  </si>
  <si>
    <t>จ้างซ่อมแซมรถยนต์ส่วนกลาง</t>
  </si>
  <si>
    <t>ทะเบียน บม 3699 นม.</t>
  </si>
  <si>
    <t>ศูนย์พัฒนาเด็กเล็ก ทต.โชคชัย</t>
  </si>
  <si>
    <t>เลขที่ 17/2568</t>
  </si>
  <si>
    <t>เลขที่ 18/2568</t>
  </si>
  <si>
    <t>เลขที่ 19/2568</t>
  </si>
  <si>
    <t>เลขที่ 20/2568</t>
  </si>
  <si>
    <t>เลขที่ 15/2568</t>
  </si>
  <si>
    <t>เลขที่ 25/2568</t>
  </si>
  <si>
    <t>เลขที่ 29/2568</t>
  </si>
  <si>
    <t>เลขที่ 31/2568</t>
  </si>
  <si>
    <t>วันที่ 3 มี.ค.2568</t>
  </si>
  <si>
    <t>จัดซื้อครุภัณฑ์วิทบยาศาสตร์หรือการแพทย์</t>
  </si>
  <si>
    <t>บริษัท คอมเพรสเทค จำกัด</t>
  </si>
  <si>
    <t>วันที่ 4 มี.ค.2568</t>
  </si>
  <si>
    <t>จัดซื้อครุภัณฑ์การเกษตร</t>
  </si>
  <si>
    <t>เลขที่ 30/2568</t>
  </si>
  <si>
    <t>วันที่ 5 มี.ค.2568</t>
  </si>
  <si>
    <t>วันที่ 10 มี.ค.2568</t>
  </si>
  <si>
    <t>เลขที่ 16/2568</t>
  </si>
  <si>
    <t>เลขที่ 37/2568</t>
  </si>
  <si>
    <t>วันที่ 11 มี.ค.2568</t>
  </si>
  <si>
    <t>วันที่ 13 มี.ค.2568</t>
  </si>
  <si>
    <t>จัดซื้องวัสดุงานบ้านงานครัว</t>
  </si>
  <si>
    <t>จัดซื้อวัสดุการศึกษา</t>
  </si>
  <si>
    <t>เลขที่ 38/2568</t>
  </si>
  <si>
    <t>วันที่ 17 มี.ค.2568</t>
  </si>
  <si>
    <t>จัดซื้อวัสดุสำนักงาน (แบบพิมพ์)</t>
  </si>
  <si>
    <t>โรงพิมพ์อาสารักษาดินแดน กรมการปกครอง</t>
  </si>
  <si>
    <t>เลขที่ 40/2568</t>
  </si>
  <si>
    <t>เลขที่ 45/2568</t>
  </si>
  <si>
    <t>เลขที่ 43/2568</t>
  </si>
  <si>
    <t>วันที่ 18 มี.ค.2568</t>
  </si>
  <si>
    <t>จัดซื้อวัสดุและอุปกรณ์งานบ้านงานครัว</t>
  </si>
  <si>
    <t>จัดซื้อวัสดุและอุปกรณ์ก่อสร้าง</t>
  </si>
  <si>
    <t>เลขที่ 42/2568</t>
  </si>
  <si>
    <t>วันที่ 21 มี.ค.2568</t>
  </si>
  <si>
    <t>เลขที่ 46/2568</t>
  </si>
  <si>
    <t>เลขที่ 47/2568</t>
  </si>
  <si>
    <t>จัดซื้อวัสดุก่อสร้าง(ปรับสภาพแวดล้อมฯ</t>
  </si>
  <si>
    <t>ราย น.ส.บุญล้อม กับกระโทก)</t>
  </si>
  <si>
    <t>วันที่ 24 มี.ค.2568</t>
  </si>
  <si>
    <t>เลขที่ 53/2568</t>
  </si>
  <si>
    <t>วันที่ 28 มี.ค.2568</t>
  </si>
  <si>
    <t>เครื่องคอมพิวเตอร์</t>
  </si>
  <si>
    <t>จ้างซ่อมแซมเครื่องปริ้นเตอร์และ</t>
  </si>
  <si>
    <t>หจก.โตโยต้าโคราช 1988 ผู้จำหน่ายโตโยต้า</t>
  </si>
  <si>
    <t>จ้างซ่อมและเปลี่ยนอะไหล่เครื่องปรับอากาศ</t>
  </si>
  <si>
    <t>จ้างเหมารถแทร็กเตอร์(รถขุด</t>
  </si>
  <si>
    <t>ใส่หัวเจาะไฮดรอลิก)</t>
  </si>
  <si>
    <t>นายเอกชัย  เพียรพิพักษ์</t>
  </si>
  <si>
    <t>จ้างซ่อมแซมรถยนต์สำนักงาน</t>
  </si>
  <si>
    <t>ทะเบียน กธ 9112 นม.</t>
  </si>
  <si>
    <t>วันที่ 14 มี.ค.2568</t>
  </si>
  <si>
    <t>เลขที่ 24/2568</t>
  </si>
  <si>
    <t>จ้างซ่อมและเปลี่ยนอะไหล่ รถจักรยานยนต์</t>
  </si>
  <si>
    <t>ทะเบียน คพท 364 นม.</t>
  </si>
  <si>
    <t>เลขที่ 87/2568</t>
  </si>
  <si>
    <t>จ้างซ่อมแซมเครื่องรับ-ส่งวิทยุสื่อสาร</t>
  </si>
  <si>
    <t>ประจำศูนย์ของงานป้องกัน</t>
  </si>
  <si>
    <t>วันที่ 19 มี.ค.2568</t>
  </si>
  <si>
    <t>ร้าน กอบสุข</t>
  </si>
  <si>
    <t>วันที่ 20 มี.ค.2568</t>
  </si>
  <si>
    <t>งานเลือกตั้ง</t>
  </si>
  <si>
    <t>จัดซื้อวัสดุก่อสร้าง เพื่อปรับสภาพแวดล้อมฯ</t>
  </si>
  <si>
    <t>ราย นางเหมือน  กาศกระโทก</t>
  </si>
  <si>
    <t xml:space="preserve">จัดซื้อวัสดุสำนักงาน </t>
  </si>
  <si>
    <t>สำหรับศูนย์ประสานงานการเลือกตั้ง</t>
  </si>
  <si>
    <t>เนตรา เทรดดิ้ง</t>
  </si>
  <si>
    <t>เลขที่ 52/2568</t>
  </si>
  <si>
    <t xml:space="preserve">สรุปผลการดำเนินการจัดซื้อจัดจ้างในรอบเดือน มีนาคม </t>
  </si>
  <si>
    <t>วันที่ 31 เดือน มีนาคม พ.ศ.2568</t>
  </si>
  <si>
    <t>เลขที่ 36/2568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</si>
</sst>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164" fontId="3" fillId="0" borderId="4" xfId="1" quotePrefix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left"/>
    </xf>
    <xf numFmtId="164" fontId="5" fillId="0" borderId="4" xfId="1" applyFont="1" applyBorder="1"/>
    <xf numFmtId="0" fontId="6" fillId="0" borderId="0" xfId="0" applyFont="1"/>
    <xf numFmtId="164" fontId="3" fillId="0" borderId="5" xfId="1" quotePrefix="1" applyFont="1" applyBorder="1" applyAlignment="1">
      <alignment horizontal="center"/>
    </xf>
    <xf numFmtId="164" fontId="3" fillId="0" borderId="9" xfId="1" quotePrefix="1" applyFont="1" applyBorder="1" applyAlignment="1">
      <alignment horizontal="center"/>
    </xf>
    <xf numFmtId="164" fontId="3" fillId="0" borderId="0" xfId="1" quotePrefix="1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1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4" fontId="7" fillId="0" borderId="1" xfId="1" applyFont="1" applyBorder="1"/>
    <xf numFmtId="0" fontId="8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4" fontId="7" fillId="0" borderId="2" xfId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164" fontId="7" fillId="0" borderId="3" xfId="1" applyFont="1" applyBorder="1" applyAlignment="1">
      <alignment horizontal="center"/>
    </xf>
    <xf numFmtId="164" fontId="7" fillId="0" borderId="3" xfId="1" applyFont="1" applyBorder="1"/>
    <xf numFmtId="0" fontId="8" fillId="0" borderId="3" xfId="0" applyFont="1" applyBorder="1" applyAlignment="1">
      <alignment horizontal="center"/>
    </xf>
    <xf numFmtId="164" fontId="5" fillId="0" borderId="4" xfId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4" fontId="5" fillId="0" borderId="5" xfId="1" applyFont="1" applyBorder="1"/>
    <xf numFmtId="0" fontId="5" fillId="0" borderId="5" xfId="0" applyFont="1" applyBorder="1"/>
    <xf numFmtId="0" fontId="5" fillId="0" borderId="5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164" fontId="5" fillId="0" borderId="9" xfId="1" applyFont="1" applyBorder="1" applyAlignment="1">
      <alignment horizontal="center"/>
    </xf>
    <xf numFmtId="164" fontId="8" fillId="0" borderId="9" xfId="1" applyFont="1" applyBorder="1"/>
    <xf numFmtId="0" fontId="5" fillId="0" borderId="5" xfId="0" applyFont="1" applyBorder="1" applyAlignment="1">
      <alignment horizontal="center"/>
    </xf>
    <xf numFmtId="0" fontId="6" fillId="0" borderId="0" xfId="0" applyFont="1" applyAlignment="1">
      <alignment shrinkToFit="1"/>
    </xf>
    <xf numFmtId="0" fontId="7" fillId="0" borderId="1" xfId="0" applyFont="1" applyBorder="1" applyAlignment="1">
      <alignment shrinkToFit="1"/>
    </xf>
    <xf numFmtId="0" fontId="7" fillId="0" borderId="2" xfId="0" applyFont="1" applyBorder="1" applyAlignment="1">
      <alignment horizontal="center" shrinkToFit="1"/>
    </xf>
    <xf numFmtId="0" fontId="7" fillId="0" borderId="3" xfId="0" applyFont="1" applyBorder="1" applyAlignment="1">
      <alignment shrinkToFit="1"/>
    </xf>
    <xf numFmtId="0" fontId="7" fillId="0" borderId="4" xfId="0" applyFont="1" applyBorder="1" applyAlignment="1">
      <alignment shrinkToFit="1"/>
    </xf>
    <xf numFmtId="0" fontId="7" fillId="0" borderId="13" xfId="0" applyFont="1" applyBorder="1" applyAlignment="1">
      <alignment shrinkToFit="1"/>
    </xf>
    <xf numFmtId="0" fontId="7" fillId="0" borderId="0" xfId="0" applyFont="1" applyAlignment="1">
      <alignment shrinkToFit="1"/>
    </xf>
    <xf numFmtId="0" fontId="10" fillId="0" borderId="13" xfId="0" applyFont="1" applyBorder="1" applyAlignment="1">
      <alignment shrinkToFit="1"/>
    </xf>
    <xf numFmtId="0" fontId="4" fillId="0" borderId="5" xfId="0" applyFont="1" applyBorder="1" applyAlignment="1">
      <alignment shrinkToFit="1"/>
    </xf>
    <xf numFmtId="0" fontId="7" fillId="0" borderId="5" xfId="0" applyFont="1" applyBorder="1" applyAlignment="1">
      <alignment shrinkToFit="1"/>
    </xf>
    <xf numFmtId="0" fontId="7" fillId="0" borderId="12" xfId="0" applyFont="1" applyBorder="1" applyAlignment="1">
      <alignment horizontal="center" shrinkToFit="1"/>
    </xf>
    <xf numFmtId="0" fontId="7" fillId="0" borderId="16" xfId="0" applyFont="1" applyBorder="1" applyAlignment="1">
      <alignment horizontal="center" shrinkToFit="1"/>
    </xf>
    <xf numFmtId="0" fontId="7" fillId="0" borderId="13" xfId="0" applyFont="1" applyBorder="1" applyAlignment="1">
      <alignment horizontal="center" shrinkToFit="1"/>
    </xf>
    <xf numFmtId="164" fontId="10" fillId="0" borderId="13" xfId="1" applyFont="1" applyBorder="1" applyAlignment="1">
      <alignment shrinkToFit="1"/>
    </xf>
    <xf numFmtId="0" fontId="6" fillId="0" borderId="0" xfId="0" applyFont="1" applyAlignment="1">
      <alignment horizontal="left" shrinkToFit="1"/>
    </xf>
    <xf numFmtId="164" fontId="10" fillId="0" borderId="16" xfId="1" applyFont="1" applyBorder="1" applyAlignment="1">
      <alignment horizontal="left" shrinkToFit="1"/>
    </xf>
    <xf numFmtId="164" fontId="10" fillId="0" borderId="13" xfId="1" applyFont="1" applyBorder="1" applyAlignment="1">
      <alignment horizontal="left" shrinkToFit="1"/>
    </xf>
    <xf numFmtId="164" fontId="10" fillId="0" borderId="13" xfId="1" applyFont="1" applyBorder="1" applyAlignment="1">
      <alignment horizontal="right" shrinkToFit="1"/>
    </xf>
    <xf numFmtId="0" fontId="7" fillId="0" borderId="0" xfId="0" applyFont="1" applyAlignment="1">
      <alignment horizontal="left" shrinkToFit="1"/>
    </xf>
    <xf numFmtId="0" fontId="10" fillId="0" borderId="13" xfId="0" applyFont="1" applyBorder="1" applyAlignment="1">
      <alignment horizontal="left" shrinkToFit="1"/>
    </xf>
    <xf numFmtId="0" fontId="4" fillId="0" borderId="9" xfId="0" applyFont="1" applyBorder="1" applyAlignment="1">
      <alignment shrinkToFit="1"/>
    </xf>
    <xf numFmtId="164" fontId="7" fillId="0" borderId="0" xfId="1" applyFont="1" applyAlignment="1">
      <alignment shrinkToFit="1"/>
    </xf>
    <xf numFmtId="164" fontId="6" fillId="0" borderId="0" xfId="1" applyFont="1" applyAlignment="1">
      <alignment shrinkToFit="1"/>
    </xf>
    <xf numFmtId="0" fontId="10" fillId="0" borderId="14" xfId="0" applyFont="1" applyBorder="1" applyAlignment="1">
      <alignment horizontal="left" shrinkToFit="1"/>
    </xf>
    <xf numFmtId="164" fontId="10" fillId="0" borderId="14" xfId="1" applyFont="1" applyBorder="1" applyAlignment="1">
      <alignment shrinkToFit="1"/>
    </xf>
    <xf numFmtId="0" fontId="10" fillId="0" borderId="14" xfId="0" applyFont="1" applyBorder="1" applyAlignment="1">
      <alignment shrinkToFit="1"/>
    </xf>
    <xf numFmtId="164" fontId="10" fillId="0" borderId="14" xfId="1" applyFont="1" applyBorder="1" applyAlignment="1">
      <alignment horizontal="left" shrinkToFit="1"/>
    </xf>
    <xf numFmtId="164" fontId="10" fillId="0" borderId="17" xfId="1" applyFont="1" applyBorder="1" applyAlignment="1">
      <alignment horizontal="left" shrinkToFit="1"/>
    </xf>
    <xf numFmtId="164" fontId="7" fillId="0" borderId="13" xfId="0" applyNumberFormat="1" applyFont="1" applyBorder="1" applyAlignment="1">
      <alignment horizontal="center" shrinkToFit="1"/>
    </xf>
    <xf numFmtId="164" fontId="10" fillId="0" borderId="0" xfId="1" applyFont="1" applyBorder="1" applyAlignment="1">
      <alignment shrinkToFit="1"/>
    </xf>
    <xf numFmtId="164" fontId="5" fillId="0" borderId="0" xfId="1" applyFont="1" applyBorder="1"/>
    <xf numFmtId="164" fontId="10" fillId="0" borderId="0" xfId="1" applyFont="1" applyBorder="1" applyAlignment="1">
      <alignment horizontal="left" shrinkToFit="1"/>
    </xf>
    <xf numFmtId="0" fontId="5" fillId="0" borderId="0" xfId="0" applyFont="1"/>
    <xf numFmtId="164" fontId="10" fillId="0" borderId="12" xfId="1" applyFont="1" applyBorder="1" applyAlignment="1">
      <alignment horizontal="left"/>
    </xf>
    <xf numFmtId="164" fontId="10" fillId="0" borderId="15" xfId="1" applyFont="1" applyBorder="1" applyAlignment="1">
      <alignment horizontal="left"/>
    </xf>
    <xf numFmtId="164" fontId="3" fillId="0" borderId="4" xfId="1" quotePrefix="1" applyFont="1" applyBorder="1" applyAlignment="1">
      <alignment horizontal="center" shrinkToFit="1"/>
    </xf>
    <xf numFmtId="164" fontId="10" fillId="0" borderId="0" xfId="1" applyFont="1" applyBorder="1" applyAlignment="1">
      <alignment horizontal="left"/>
    </xf>
    <xf numFmtId="164" fontId="3" fillId="0" borderId="9" xfId="1" quotePrefix="1" applyFont="1" applyFill="1" applyBorder="1" applyAlignment="1">
      <alignment horizontal="center"/>
    </xf>
    <xf numFmtId="164" fontId="3" fillId="0" borderId="4" xfId="1" quotePrefix="1" applyFont="1" applyFill="1" applyBorder="1" applyAlignment="1">
      <alignment horizontal="center"/>
    </xf>
    <xf numFmtId="0" fontId="5" fillId="0" borderId="13" xfId="0" applyFont="1" applyBorder="1" applyAlignment="1">
      <alignment horizontal="left" shrinkToFit="1"/>
    </xf>
    <xf numFmtId="164" fontId="5" fillId="0" borderId="13" xfId="1" applyFont="1" applyBorder="1" applyAlignment="1">
      <alignment shrinkToFit="1"/>
    </xf>
    <xf numFmtId="0" fontId="5" fillId="0" borderId="13" xfId="0" applyFont="1" applyBorder="1" applyAlignment="1">
      <alignment shrinkToFit="1"/>
    </xf>
    <xf numFmtId="164" fontId="5" fillId="0" borderId="13" xfId="1" applyFont="1" applyBorder="1" applyAlignment="1">
      <alignment horizontal="right" shrinkToFit="1"/>
    </xf>
    <xf numFmtId="164" fontId="5" fillId="0" borderId="16" xfId="1" applyFont="1" applyBorder="1" applyAlignment="1">
      <alignment horizontal="left" shrinkToFit="1"/>
    </xf>
    <xf numFmtId="0" fontId="7" fillId="0" borderId="14" xfId="0" applyFont="1" applyBorder="1" applyAlignment="1">
      <alignment horizontal="center" shrinkToFit="1"/>
    </xf>
    <xf numFmtId="164" fontId="7" fillId="0" borderId="14" xfId="0" applyNumberFormat="1" applyFont="1" applyBorder="1" applyAlignment="1">
      <alignment horizontal="center" shrinkToFit="1"/>
    </xf>
    <xf numFmtId="0" fontId="7" fillId="0" borderId="15" xfId="0" applyFont="1" applyBorder="1" applyAlignment="1">
      <alignment horizontal="center" shrinkToFit="1"/>
    </xf>
    <xf numFmtId="0" fontId="7" fillId="0" borderId="17" xfId="0" applyFont="1" applyBorder="1" applyAlignment="1">
      <alignment horizontal="center" shrinkToFit="1"/>
    </xf>
    <xf numFmtId="0" fontId="7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shrinkToFit="1"/>
    </xf>
    <xf numFmtId="0" fontId="10" fillId="0" borderId="0" xfId="0" applyFont="1" applyBorder="1" applyAlignment="1">
      <alignment shrinkToFit="1"/>
    </xf>
    <xf numFmtId="0" fontId="7" fillId="0" borderId="0" xfId="0" applyFont="1" applyBorder="1" applyAlignment="1">
      <alignment shrinkToFit="1"/>
    </xf>
    <xf numFmtId="164" fontId="3" fillId="0" borderId="5" xfId="1" quotePrefix="1" applyFont="1" applyFill="1" applyBorder="1" applyAlignment="1">
      <alignment horizontal="center"/>
    </xf>
    <xf numFmtId="0" fontId="10" fillId="0" borderId="12" xfId="0" applyFont="1" applyBorder="1" applyAlignment="1">
      <alignment horizontal="center" shrinkToFit="1"/>
    </xf>
    <xf numFmtId="0" fontId="10" fillId="0" borderId="13" xfId="0" applyFont="1" applyBorder="1" applyAlignment="1">
      <alignment horizontal="center" shrinkToFit="1"/>
    </xf>
    <xf numFmtId="0" fontId="10" fillId="0" borderId="16" xfId="0" applyFont="1" applyBorder="1" applyAlignment="1">
      <alignment horizontal="center" shrinkToFit="1"/>
    </xf>
    <xf numFmtId="0" fontId="7" fillId="0" borderId="12" xfId="0" applyFont="1" applyBorder="1" applyAlignment="1">
      <alignment horizontal="center" shrinkToFit="1"/>
    </xf>
    <xf numFmtId="0" fontId="7" fillId="0" borderId="13" xfId="0" applyFont="1" applyBorder="1" applyAlignment="1">
      <alignment horizontal="center" shrinkToFit="1"/>
    </xf>
    <xf numFmtId="0" fontId="7" fillId="0" borderId="16" xfId="0" applyFont="1" applyBorder="1" applyAlignment="1">
      <alignment horizontal="center" shrinkToFit="1"/>
    </xf>
    <xf numFmtId="0" fontId="7" fillId="0" borderId="23" xfId="0" applyFont="1" applyBorder="1" applyAlignment="1">
      <alignment horizontal="center" shrinkToFit="1"/>
    </xf>
    <xf numFmtId="0" fontId="7" fillId="0" borderId="10" xfId="0" applyFont="1" applyBorder="1" applyAlignment="1">
      <alignment horizontal="center" shrinkToFit="1"/>
    </xf>
    <xf numFmtId="0" fontId="7" fillId="0" borderId="24" xfId="0" applyFont="1" applyBorder="1" applyAlignment="1">
      <alignment horizontal="center" shrinkToFit="1"/>
    </xf>
    <xf numFmtId="0" fontId="7" fillId="0" borderId="22" xfId="0" applyFont="1" applyBorder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7" fillId="0" borderId="8" xfId="0" applyFont="1" applyBorder="1" applyAlignment="1">
      <alignment horizontal="center" shrinkToFit="1"/>
    </xf>
    <xf numFmtId="0" fontId="7" fillId="0" borderId="21" xfId="0" applyFont="1" applyBorder="1" applyAlignment="1">
      <alignment horizontal="center" shrinkToFit="1"/>
    </xf>
    <xf numFmtId="0" fontId="7" fillId="0" borderId="11" xfId="0" applyFont="1" applyBorder="1" applyAlignment="1">
      <alignment horizontal="center" shrinkToFit="1"/>
    </xf>
    <xf numFmtId="0" fontId="7" fillId="0" borderId="25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0" fontId="5" fillId="0" borderId="19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164" fontId="10" fillId="0" borderId="12" xfId="1" applyFont="1" applyBorder="1" applyAlignment="1">
      <alignment horizontal="center" shrinkToFit="1"/>
    </xf>
    <xf numFmtId="164" fontId="10" fillId="0" borderId="13" xfId="1" applyFont="1" applyBorder="1" applyAlignment="1">
      <alignment horizontal="center" shrinkToFit="1"/>
    </xf>
    <xf numFmtId="164" fontId="10" fillId="0" borderId="16" xfId="1" applyFont="1" applyBorder="1" applyAlignment="1">
      <alignment horizontal="center" shrinkToFit="1"/>
    </xf>
    <xf numFmtId="0" fontId="11" fillId="0" borderId="20" xfId="0" applyFont="1" applyBorder="1" applyAlignment="1">
      <alignment horizontal="center" shrinkToFit="1"/>
    </xf>
    <xf numFmtId="0" fontId="11" fillId="0" borderId="7" xfId="0" applyFont="1" applyBorder="1" applyAlignment="1">
      <alignment horizontal="center" shrinkToFit="1"/>
    </xf>
    <xf numFmtId="0" fontId="11" fillId="0" borderId="18" xfId="0" applyFont="1" applyBorder="1" applyAlignment="1">
      <alignment horizontal="center" shrinkToFi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7" fillId="0" borderId="20" xfId="0" applyFont="1" applyBorder="1" applyAlignment="1">
      <alignment horizontal="center" shrinkToFit="1"/>
    </xf>
    <xf numFmtId="0" fontId="7" fillId="0" borderId="7" xfId="0" applyFont="1" applyBorder="1" applyAlignment="1">
      <alignment horizontal="center" shrinkToFit="1"/>
    </xf>
    <xf numFmtId="0" fontId="7" fillId="0" borderId="18" xfId="0" applyFont="1" applyBorder="1" applyAlignment="1">
      <alignment horizontal="center" shrinkToFit="1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5E928-8683-4759-8ADD-8E7C40C2E530}">
  <sheetPr codeName="Sheet7"/>
  <dimension ref="A1:M108"/>
  <sheetViews>
    <sheetView tabSelected="1" topLeftCell="A14" zoomScale="140" zoomScaleNormal="140" zoomScalePageLayoutView="115" workbookViewId="0">
      <selection activeCell="M22" sqref="M22"/>
    </sheetView>
  </sheetViews>
  <sheetFormatPr defaultColWidth="9" defaultRowHeight="21" customHeight="1"/>
  <cols>
    <col min="1" max="1" width="4.7109375" style="33" customWidth="1"/>
    <col min="2" max="2" width="22.28515625" style="38" customWidth="1"/>
    <col min="3" max="4" width="11.85546875" style="12" customWidth="1"/>
    <col min="5" max="5" width="11.42578125" style="7" customWidth="1"/>
    <col min="6" max="6" width="8.7109375" style="56" customWidth="1"/>
    <col min="7" max="7" width="8" style="59" customWidth="1"/>
    <col min="8" max="8" width="3.42578125" style="44" customWidth="1"/>
    <col min="9" max="9" width="10.7109375" style="7" customWidth="1"/>
    <col min="10" max="10" width="8" style="60" customWidth="1"/>
    <col min="11" max="11" width="4.28515625" style="52" customWidth="1"/>
    <col min="12" max="12" width="19.42578125" style="7" customWidth="1"/>
    <col min="13" max="13" width="17.42578125" style="7" customWidth="1"/>
    <col min="14" max="16384" width="9" style="7"/>
  </cols>
  <sheetData>
    <row r="1" spans="1:13" ht="18" customHeight="1">
      <c r="A1" s="11"/>
      <c r="M1" s="7" t="s">
        <v>11</v>
      </c>
    </row>
    <row r="2" spans="1:13" ht="22.5" customHeight="1">
      <c r="A2" s="123" t="s">
        <v>126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ht="22.5" customHeight="1">
      <c r="A3" s="123" t="s">
        <v>14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spans="1:13" ht="22.5" customHeight="1">
      <c r="A4" s="124" t="s">
        <v>127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</row>
    <row r="5" spans="1:13" ht="21" customHeight="1">
      <c r="A5" s="13"/>
      <c r="B5" s="39"/>
      <c r="C5" s="15"/>
      <c r="D5" s="15"/>
      <c r="E5" s="14"/>
      <c r="F5" s="99" t="s">
        <v>3</v>
      </c>
      <c r="G5" s="100"/>
      <c r="H5" s="101"/>
      <c r="I5" s="99" t="s">
        <v>5</v>
      </c>
      <c r="J5" s="100"/>
      <c r="K5" s="101"/>
      <c r="L5" s="14"/>
      <c r="M5" s="16" t="s">
        <v>8</v>
      </c>
    </row>
    <row r="6" spans="1:13" ht="21" customHeight="1">
      <c r="A6" s="17" t="s">
        <v>13</v>
      </c>
      <c r="B6" s="40" t="s">
        <v>0</v>
      </c>
      <c r="C6" s="18" t="s">
        <v>12</v>
      </c>
      <c r="D6" s="18" t="s">
        <v>1</v>
      </c>
      <c r="E6" s="17" t="s">
        <v>2</v>
      </c>
      <c r="F6" s="102" t="s">
        <v>4</v>
      </c>
      <c r="G6" s="103"/>
      <c r="H6" s="104"/>
      <c r="I6" s="102" t="s">
        <v>6</v>
      </c>
      <c r="J6" s="103"/>
      <c r="K6" s="104"/>
      <c r="L6" s="17" t="s">
        <v>7</v>
      </c>
      <c r="M6" s="19" t="s">
        <v>9</v>
      </c>
    </row>
    <row r="7" spans="1:13" ht="21" customHeight="1">
      <c r="A7" s="20"/>
      <c r="B7" s="41"/>
      <c r="C7" s="22" t="s">
        <v>10</v>
      </c>
      <c r="D7" s="23"/>
      <c r="E7" s="21"/>
      <c r="F7" s="105"/>
      <c r="G7" s="106"/>
      <c r="H7" s="107"/>
      <c r="I7" s="105"/>
      <c r="J7" s="106"/>
      <c r="K7" s="107"/>
      <c r="L7" s="21"/>
      <c r="M7" s="24" t="s">
        <v>10</v>
      </c>
    </row>
    <row r="8" spans="1:13" ht="21" customHeight="1">
      <c r="A8" s="28">
        <v>1</v>
      </c>
      <c r="B8" s="42" t="s">
        <v>21</v>
      </c>
      <c r="C8" s="2">
        <v>31500</v>
      </c>
      <c r="D8" s="2">
        <f>C8</f>
        <v>31500</v>
      </c>
      <c r="E8" s="26" t="s">
        <v>16</v>
      </c>
      <c r="F8" s="93" t="s">
        <v>45</v>
      </c>
      <c r="G8" s="94"/>
      <c r="H8" s="95"/>
      <c r="I8" s="111" t="str">
        <f>F8</f>
        <v>หมอไอสึแอร์ แอนด์เซอร์วิส</v>
      </c>
      <c r="J8" s="112"/>
      <c r="K8" s="113"/>
      <c r="L8" s="4" t="s">
        <v>18</v>
      </c>
      <c r="M8" s="27" t="s">
        <v>48</v>
      </c>
    </row>
    <row r="9" spans="1:13" ht="21" customHeight="1">
      <c r="A9" s="28"/>
      <c r="B9" s="42"/>
      <c r="C9" s="2"/>
      <c r="D9" s="2"/>
      <c r="E9" s="6"/>
      <c r="F9" s="57" t="s">
        <v>39</v>
      </c>
      <c r="G9" s="55">
        <f>D8</f>
        <v>31500</v>
      </c>
      <c r="H9" s="45" t="s">
        <v>20</v>
      </c>
      <c r="I9" s="71" t="s">
        <v>40</v>
      </c>
      <c r="J9" s="55">
        <f>D8</f>
        <v>31500</v>
      </c>
      <c r="K9" s="53" t="s">
        <v>20</v>
      </c>
      <c r="L9" s="4" t="s">
        <v>19</v>
      </c>
      <c r="M9" s="5" t="s">
        <v>67</v>
      </c>
    </row>
    <row r="10" spans="1:13" ht="21" customHeight="1">
      <c r="A10" s="28">
        <v>2</v>
      </c>
      <c r="B10" s="43" t="s">
        <v>68</v>
      </c>
      <c r="C10" s="2">
        <v>214000</v>
      </c>
      <c r="D10" s="25">
        <f>C10</f>
        <v>214000</v>
      </c>
      <c r="E10" s="26" t="s">
        <v>16</v>
      </c>
      <c r="F10" s="93" t="s">
        <v>69</v>
      </c>
      <c r="G10" s="94"/>
      <c r="H10" s="95"/>
      <c r="I10" s="93" t="str">
        <f>F10</f>
        <v>บริษัท คอมเพรสเทค จำกัด</v>
      </c>
      <c r="J10" s="94"/>
      <c r="K10" s="95"/>
      <c r="L10" s="4" t="s">
        <v>18</v>
      </c>
      <c r="M10" s="27" t="s">
        <v>65</v>
      </c>
    </row>
    <row r="11" spans="1:13" ht="21" customHeight="1">
      <c r="A11" s="28"/>
      <c r="B11" s="42"/>
      <c r="C11" s="2"/>
      <c r="D11" s="36"/>
      <c r="E11" s="6"/>
      <c r="F11" s="57" t="s">
        <v>39</v>
      </c>
      <c r="G11" s="51">
        <f>D10</f>
        <v>214000</v>
      </c>
      <c r="H11" s="45" t="s">
        <v>20</v>
      </c>
      <c r="I11" s="71" t="s">
        <v>40</v>
      </c>
      <c r="J11" s="54">
        <f>D10</f>
        <v>214000</v>
      </c>
      <c r="K11" s="53" t="s">
        <v>20</v>
      </c>
      <c r="L11" s="4" t="s">
        <v>19</v>
      </c>
      <c r="M11" s="5" t="s">
        <v>70</v>
      </c>
    </row>
    <row r="12" spans="1:13" ht="21" customHeight="1">
      <c r="A12" s="28">
        <v>3</v>
      </c>
      <c r="B12" s="42" t="s">
        <v>71</v>
      </c>
      <c r="C12" s="25">
        <v>32800</v>
      </c>
      <c r="D12" s="25">
        <f>C12</f>
        <v>32800</v>
      </c>
      <c r="E12" s="26" t="s">
        <v>16</v>
      </c>
      <c r="F12" s="93" t="s">
        <v>30</v>
      </c>
      <c r="G12" s="94"/>
      <c r="H12" s="95"/>
      <c r="I12" s="93" t="str">
        <f>F12</f>
        <v>บริษัท เหล็กสหกิจ จำกัด</v>
      </c>
      <c r="J12" s="94"/>
      <c r="K12" s="95"/>
      <c r="L12" s="4" t="s">
        <v>18</v>
      </c>
      <c r="M12" s="27" t="s">
        <v>72</v>
      </c>
    </row>
    <row r="13" spans="1:13" ht="21" customHeight="1">
      <c r="A13" s="28"/>
      <c r="B13" s="42"/>
      <c r="C13" s="35"/>
      <c r="D13" s="2"/>
      <c r="E13" s="6"/>
      <c r="F13" s="57" t="s">
        <v>39</v>
      </c>
      <c r="G13" s="51">
        <f>D12</f>
        <v>32800</v>
      </c>
      <c r="H13" s="45" t="s">
        <v>20</v>
      </c>
      <c r="I13" s="71" t="s">
        <v>40</v>
      </c>
      <c r="J13" s="54">
        <f>G13</f>
        <v>32800</v>
      </c>
      <c r="K13" s="53" t="s">
        <v>20</v>
      </c>
      <c r="L13" s="4" t="s">
        <v>19</v>
      </c>
      <c r="M13" s="5" t="s">
        <v>73</v>
      </c>
    </row>
    <row r="14" spans="1:13" ht="21" customHeight="1">
      <c r="A14" s="28">
        <v>4</v>
      </c>
      <c r="B14" s="58" t="s">
        <v>21</v>
      </c>
      <c r="C14" s="75">
        <v>117700</v>
      </c>
      <c r="D14" s="25">
        <f>C14</f>
        <v>117700</v>
      </c>
      <c r="E14" s="26" t="s">
        <v>16</v>
      </c>
      <c r="F14" s="96" t="s">
        <v>43</v>
      </c>
      <c r="G14" s="97"/>
      <c r="H14" s="98"/>
      <c r="I14" s="93" t="str">
        <f>F14</f>
        <v>บริษัท เมืองย่า ออฟฟิศ โพรดักส์ จำกัด</v>
      </c>
      <c r="J14" s="94"/>
      <c r="K14" s="95"/>
      <c r="L14" s="4" t="s">
        <v>18</v>
      </c>
      <c r="M14" s="27" t="s">
        <v>60</v>
      </c>
    </row>
    <row r="15" spans="1:13" ht="21" customHeight="1">
      <c r="A15" s="28"/>
      <c r="B15" s="58"/>
      <c r="C15" s="9"/>
      <c r="D15" s="36"/>
      <c r="E15" s="6"/>
      <c r="F15" s="57" t="s">
        <v>39</v>
      </c>
      <c r="G15" s="51">
        <f>D14</f>
        <v>117700</v>
      </c>
      <c r="H15" s="45" t="s">
        <v>20</v>
      </c>
      <c r="I15" s="71" t="s">
        <v>40</v>
      </c>
      <c r="J15" s="54">
        <f>G15</f>
        <v>117700</v>
      </c>
      <c r="K15" s="53" t="s">
        <v>20</v>
      </c>
      <c r="L15" s="4" t="s">
        <v>19</v>
      </c>
      <c r="M15" s="5" t="s">
        <v>74</v>
      </c>
    </row>
    <row r="16" spans="1:13" ht="21" customHeight="1">
      <c r="A16" s="28">
        <v>5</v>
      </c>
      <c r="B16" s="58" t="s">
        <v>15</v>
      </c>
      <c r="C16" s="9">
        <v>32000</v>
      </c>
      <c r="D16" s="2">
        <f>C16</f>
        <v>32000</v>
      </c>
      <c r="E16" s="26" t="s">
        <v>16</v>
      </c>
      <c r="F16" s="117" t="s">
        <v>17</v>
      </c>
      <c r="G16" s="118"/>
      <c r="H16" s="119"/>
      <c r="I16" s="96" t="str">
        <f>F16</f>
        <v>ร้านกะทิคอมพิวเตอร์</v>
      </c>
      <c r="J16" s="97"/>
      <c r="K16" s="98"/>
      <c r="L16" s="4" t="s">
        <v>18</v>
      </c>
      <c r="M16" s="27" t="s">
        <v>75</v>
      </c>
    </row>
    <row r="17" spans="1:13" ht="21" customHeight="1">
      <c r="A17" s="28"/>
      <c r="B17" s="58"/>
      <c r="C17" s="9"/>
      <c r="D17" s="2"/>
      <c r="E17" s="6"/>
      <c r="F17" s="57" t="s">
        <v>39</v>
      </c>
      <c r="G17" s="51">
        <f>D16</f>
        <v>32000</v>
      </c>
      <c r="H17" s="45" t="s">
        <v>20</v>
      </c>
      <c r="I17" s="71" t="s">
        <v>40</v>
      </c>
      <c r="J17" s="54">
        <f>D16</f>
        <v>32000</v>
      </c>
      <c r="K17" s="53" t="s">
        <v>20</v>
      </c>
      <c r="L17" s="4" t="s">
        <v>19</v>
      </c>
      <c r="M17" s="5" t="s">
        <v>74</v>
      </c>
    </row>
    <row r="18" spans="1:13" ht="21" customHeight="1">
      <c r="A18" s="28">
        <v>6</v>
      </c>
      <c r="B18" s="58" t="s">
        <v>15</v>
      </c>
      <c r="C18" s="9">
        <v>56200</v>
      </c>
      <c r="D18" s="2">
        <f>C18</f>
        <v>56200</v>
      </c>
      <c r="E18" s="26" t="s">
        <v>16</v>
      </c>
      <c r="F18" s="117" t="s">
        <v>17</v>
      </c>
      <c r="G18" s="118"/>
      <c r="H18" s="119"/>
      <c r="I18" s="96" t="str">
        <f>F18</f>
        <v>ร้านกะทิคอมพิวเตอร์</v>
      </c>
      <c r="J18" s="97"/>
      <c r="K18" s="98"/>
      <c r="L18" s="4" t="s">
        <v>18</v>
      </c>
      <c r="M18" s="27" t="s">
        <v>62</v>
      </c>
    </row>
    <row r="19" spans="1:13" ht="21" customHeight="1">
      <c r="A19" s="28"/>
      <c r="B19" s="58"/>
      <c r="C19" s="9"/>
      <c r="D19" s="2"/>
      <c r="E19" s="6"/>
      <c r="F19" s="57" t="s">
        <v>39</v>
      </c>
      <c r="G19" s="51">
        <f>D18</f>
        <v>56200</v>
      </c>
      <c r="H19" s="45" t="s">
        <v>20</v>
      </c>
      <c r="I19" s="71" t="s">
        <v>40</v>
      </c>
      <c r="J19" s="54">
        <f>D18</f>
        <v>56200</v>
      </c>
      <c r="K19" s="53" t="s">
        <v>20</v>
      </c>
      <c r="L19" s="4" t="s">
        <v>19</v>
      </c>
      <c r="M19" s="5" t="s">
        <v>74</v>
      </c>
    </row>
    <row r="20" spans="1:13" ht="21" customHeight="1">
      <c r="A20" s="28">
        <v>7</v>
      </c>
      <c r="B20" s="42" t="s">
        <v>24</v>
      </c>
      <c r="C20" s="9">
        <v>23885</v>
      </c>
      <c r="D20" s="73">
        <f>C20</f>
        <v>23885</v>
      </c>
      <c r="E20" s="26" t="s">
        <v>16</v>
      </c>
      <c r="F20" s="93" t="s">
        <v>31</v>
      </c>
      <c r="G20" s="94"/>
      <c r="H20" s="95"/>
      <c r="I20" s="96" t="str">
        <f>F20</f>
        <v xml:space="preserve"> ว.วชิรพัฒน์ โปรดักส์ แอนด์ เซลส์ </v>
      </c>
      <c r="J20" s="97"/>
      <c r="K20" s="98"/>
      <c r="L20" s="4" t="s">
        <v>18</v>
      </c>
      <c r="M20" s="27" t="s">
        <v>76</v>
      </c>
    </row>
    <row r="21" spans="1:13" ht="21" customHeight="1">
      <c r="A21" s="28"/>
      <c r="B21" s="58"/>
      <c r="C21" s="9"/>
      <c r="D21" s="2"/>
      <c r="E21" s="6"/>
      <c r="F21" s="57" t="s">
        <v>39</v>
      </c>
      <c r="G21" s="51">
        <f>D20</f>
        <v>23885</v>
      </c>
      <c r="H21" s="45" t="s">
        <v>20</v>
      </c>
      <c r="I21" s="71" t="s">
        <v>40</v>
      </c>
      <c r="J21" s="54">
        <f>D20</f>
        <v>23885</v>
      </c>
      <c r="K21" s="53" t="s">
        <v>20</v>
      </c>
      <c r="L21" s="4" t="s">
        <v>19</v>
      </c>
      <c r="M21" s="5" t="s">
        <v>77</v>
      </c>
    </row>
    <row r="22" spans="1:13" ht="21" customHeight="1">
      <c r="A22" s="28">
        <v>8</v>
      </c>
      <c r="B22" s="58" t="s">
        <v>15</v>
      </c>
      <c r="C22" s="9">
        <v>23000</v>
      </c>
      <c r="D22" s="2">
        <f t="shared" ref="D22" si="0">C22</f>
        <v>23000</v>
      </c>
      <c r="E22" s="26" t="s">
        <v>16</v>
      </c>
      <c r="F22" s="117" t="s">
        <v>17</v>
      </c>
      <c r="G22" s="118"/>
      <c r="H22" s="119"/>
      <c r="I22" s="96" t="str">
        <f t="shared" ref="I22" si="1">F22</f>
        <v>ร้านกะทิคอมพิวเตอร์</v>
      </c>
      <c r="J22" s="97"/>
      <c r="K22" s="98"/>
      <c r="L22" s="4" t="s">
        <v>18</v>
      </c>
      <c r="M22" s="27" t="s">
        <v>128</v>
      </c>
    </row>
    <row r="23" spans="1:13" ht="21" customHeight="1">
      <c r="A23" s="28"/>
      <c r="B23" s="58"/>
      <c r="C23" s="9"/>
      <c r="D23" s="2"/>
      <c r="E23" s="3"/>
      <c r="F23" s="50" t="s">
        <v>39</v>
      </c>
      <c r="G23" s="66">
        <f t="shared" ref="G23" si="2">D22</f>
        <v>23000</v>
      </c>
      <c r="H23" s="50" t="s">
        <v>20</v>
      </c>
      <c r="I23" s="48" t="s">
        <v>40</v>
      </c>
      <c r="J23" s="66">
        <f t="shared" ref="J23" si="3">G23</f>
        <v>23000</v>
      </c>
      <c r="K23" s="49" t="s">
        <v>20</v>
      </c>
      <c r="L23" s="4" t="s">
        <v>19</v>
      </c>
      <c r="M23" s="5" t="s">
        <v>78</v>
      </c>
    </row>
    <row r="24" spans="1:13" ht="21" customHeight="1">
      <c r="A24" s="28">
        <v>9</v>
      </c>
      <c r="B24" s="42" t="s">
        <v>24</v>
      </c>
      <c r="C24" s="9">
        <v>29300</v>
      </c>
      <c r="D24" s="2">
        <f>C24</f>
        <v>29300</v>
      </c>
      <c r="E24" s="26" t="s">
        <v>16</v>
      </c>
      <c r="F24" s="93" t="s">
        <v>31</v>
      </c>
      <c r="G24" s="94"/>
      <c r="H24" s="95"/>
      <c r="I24" s="120" t="str">
        <f>F24</f>
        <v xml:space="preserve"> ว.วชิรพัฒน์ โปรดักส์ แอนด์ เซลส์ </v>
      </c>
      <c r="J24" s="121"/>
      <c r="K24" s="122"/>
      <c r="L24" s="4" t="s">
        <v>18</v>
      </c>
      <c r="M24" s="27" t="s">
        <v>47</v>
      </c>
    </row>
    <row r="25" spans="1:13" ht="21" customHeight="1">
      <c r="A25" s="28"/>
      <c r="B25" s="58"/>
      <c r="C25" s="9"/>
      <c r="D25" s="2"/>
      <c r="E25" s="6"/>
      <c r="F25" s="57" t="s">
        <v>39</v>
      </c>
      <c r="G25" s="51">
        <f>D24</f>
        <v>29300</v>
      </c>
      <c r="H25" s="45" t="s">
        <v>20</v>
      </c>
      <c r="I25" s="71" t="s">
        <v>40</v>
      </c>
      <c r="J25" s="55">
        <f>G25</f>
        <v>29300</v>
      </c>
      <c r="K25" s="53" t="s">
        <v>20</v>
      </c>
      <c r="L25" s="4" t="s">
        <v>19</v>
      </c>
      <c r="M25" s="5" t="s">
        <v>78</v>
      </c>
    </row>
    <row r="26" spans="1:13" ht="21" customHeight="1">
      <c r="A26" s="29"/>
      <c r="B26" s="47"/>
      <c r="C26" s="8"/>
      <c r="D26" s="8"/>
      <c r="E26" s="30"/>
      <c r="F26" s="61"/>
      <c r="G26" s="62"/>
      <c r="H26" s="63"/>
      <c r="I26" s="72"/>
      <c r="J26" s="64"/>
      <c r="K26" s="65"/>
      <c r="L26" s="31"/>
      <c r="M26" s="32"/>
    </row>
    <row r="27" spans="1:13" ht="21" customHeight="1">
      <c r="A27" s="86"/>
      <c r="B27" s="91"/>
      <c r="C27" s="10"/>
      <c r="D27" s="10"/>
      <c r="E27" s="68"/>
      <c r="F27" s="89"/>
      <c r="G27" s="67"/>
      <c r="H27" s="90"/>
      <c r="I27" s="74"/>
      <c r="J27" s="69"/>
      <c r="K27" s="69"/>
      <c r="L27" s="87"/>
      <c r="M27" s="88"/>
    </row>
    <row r="28" spans="1:13" ht="21" customHeight="1">
      <c r="F28" s="56" t="s">
        <v>32</v>
      </c>
    </row>
    <row r="29" spans="1:13" ht="21" customHeight="1">
      <c r="A29" s="13"/>
      <c r="B29" s="39"/>
      <c r="C29" s="15"/>
      <c r="D29" s="15"/>
      <c r="E29" s="14"/>
      <c r="F29" s="99" t="s">
        <v>3</v>
      </c>
      <c r="G29" s="100"/>
      <c r="H29" s="101"/>
      <c r="I29" s="99" t="s">
        <v>5</v>
      </c>
      <c r="J29" s="100"/>
      <c r="K29" s="101"/>
      <c r="L29" s="14"/>
      <c r="M29" s="16" t="s">
        <v>8</v>
      </c>
    </row>
    <row r="30" spans="1:13" ht="21" customHeight="1">
      <c r="A30" s="17" t="s">
        <v>13</v>
      </c>
      <c r="B30" s="40" t="s">
        <v>0</v>
      </c>
      <c r="C30" s="18" t="s">
        <v>12</v>
      </c>
      <c r="D30" s="18" t="s">
        <v>1</v>
      </c>
      <c r="E30" s="17" t="s">
        <v>2</v>
      </c>
      <c r="F30" s="102" t="s">
        <v>4</v>
      </c>
      <c r="G30" s="103"/>
      <c r="H30" s="104"/>
      <c r="I30" s="102" t="s">
        <v>6</v>
      </c>
      <c r="J30" s="103"/>
      <c r="K30" s="104"/>
      <c r="L30" s="17" t="s">
        <v>7</v>
      </c>
      <c r="M30" s="19" t="s">
        <v>9</v>
      </c>
    </row>
    <row r="31" spans="1:13" ht="21" customHeight="1">
      <c r="A31" s="20"/>
      <c r="B31" s="41"/>
      <c r="C31" s="22" t="s">
        <v>10</v>
      </c>
      <c r="D31" s="23"/>
      <c r="E31" s="21"/>
      <c r="F31" s="105"/>
      <c r="G31" s="106"/>
      <c r="H31" s="107"/>
      <c r="I31" s="105"/>
      <c r="J31" s="106"/>
      <c r="K31" s="107"/>
      <c r="L31" s="21"/>
      <c r="M31" s="24" t="s">
        <v>10</v>
      </c>
    </row>
    <row r="32" spans="1:13" ht="21" customHeight="1">
      <c r="A32" s="28">
        <v>10</v>
      </c>
      <c r="B32" s="42" t="s">
        <v>79</v>
      </c>
      <c r="C32" s="2">
        <v>8640</v>
      </c>
      <c r="D32" s="2">
        <f>C32</f>
        <v>8640</v>
      </c>
      <c r="E32" s="26" t="s">
        <v>16</v>
      </c>
      <c r="F32" s="93" t="s">
        <v>31</v>
      </c>
      <c r="G32" s="94"/>
      <c r="H32" s="95"/>
      <c r="I32" s="93" t="str">
        <f>F32</f>
        <v xml:space="preserve"> ว.วชิรพัฒน์ โปรดักส์ แอนด์ เซลส์ </v>
      </c>
      <c r="J32" s="94"/>
      <c r="K32" s="95"/>
      <c r="L32" s="4" t="s">
        <v>18</v>
      </c>
      <c r="M32" s="27" t="s">
        <v>55</v>
      </c>
    </row>
    <row r="33" spans="1:13" ht="21" customHeight="1">
      <c r="A33" s="28"/>
      <c r="B33" s="58" t="s">
        <v>58</v>
      </c>
      <c r="C33" s="2"/>
      <c r="D33" s="2"/>
      <c r="E33" s="6"/>
      <c r="F33" s="57" t="s">
        <v>39</v>
      </c>
      <c r="G33" s="51">
        <f>D32</f>
        <v>8640</v>
      </c>
      <c r="H33" s="45" t="s">
        <v>20</v>
      </c>
      <c r="I33" s="71" t="s">
        <v>40</v>
      </c>
      <c r="J33" s="55">
        <f>D32</f>
        <v>8640</v>
      </c>
      <c r="K33" s="53" t="s">
        <v>20</v>
      </c>
      <c r="L33" s="4" t="s">
        <v>19</v>
      </c>
      <c r="M33" s="5" t="s">
        <v>78</v>
      </c>
    </row>
    <row r="34" spans="1:13" ht="21" customHeight="1">
      <c r="A34" s="28">
        <v>11</v>
      </c>
      <c r="B34" s="42" t="s">
        <v>24</v>
      </c>
      <c r="C34" s="2">
        <v>10210</v>
      </c>
      <c r="D34" s="25">
        <f>C34</f>
        <v>10210</v>
      </c>
      <c r="E34" s="26" t="s">
        <v>16</v>
      </c>
      <c r="F34" s="93" t="s">
        <v>31</v>
      </c>
      <c r="G34" s="94"/>
      <c r="H34" s="95"/>
      <c r="I34" s="111" t="str">
        <f>F34</f>
        <v xml:space="preserve"> ว.วชิรพัฒน์ โปรดักส์ แอนด์ เซลส์ </v>
      </c>
      <c r="J34" s="112"/>
      <c r="K34" s="113"/>
      <c r="L34" s="4" t="s">
        <v>18</v>
      </c>
      <c r="M34" s="27" t="s">
        <v>46</v>
      </c>
    </row>
    <row r="35" spans="1:13" ht="21" customHeight="1">
      <c r="A35" s="28"/>
      <c r="B35" s="42"/>
      <c r="C35" s="2"/>
      <c r="D35" s="2"/>
      <c r="E35" s="6"/>
      <c r="F35" s="57" t="s">
        <v>39</v>
      </c>
      <c r="G35" s="55">
        <f>D34</f>
        <v>10210</v>
      </c>
      <c r="H35" s="45" t="s">
        <v>20</v>
      </c>
      <c r="I35" s="71" t="s">
        <v>40</v>
      </c>
      <c r="J35" s="55">
        <f>D34</f>
        <v>10210</v>
      </c>
      <c r="K35" s="53" t="s">
        <v>20</v>
      </c>
      <c r="L35" s="4" t="s">
        <v>19</v>
      </c>
      <c r="M35" s="5" t="s">
        <v>78</v>
      </c>
    </row>
    <row r="36" spans="1:13" ht="21" customHeight="1">
      <c r="A36" s="28">
        <v>12</v>
      </c>
      <c r="B36" s="43" t="s">
        <v>80</v>
      </c>
      <c r="C36" s="2">
        <v>24880</v>
      </c>
      <c r="D36" s="25">
        <f>C36</f>
        <v>24880</v>
      </c>
      <c r="E36" s="26" t="s">
        <v>16</v>
      </c>
      <c r="F36" s="93" t="s">
        <v>31</v>
      </c>
      <c r="G36" s="94"/>
      <c r="H36" s="95"/>
      <c r="I36" s="93" t="str">
        <f>F36</f>
        <v xml:space="preserve"> ว.วชิรพัฒน์ โปรดักส์ แอนด์ เซลส์ </v>
      </c>
      <c r="J36" s="94"/>
      <c r="K36" s="95"/>
      <c r="L36" s="4" t="s">
        <v>18</v>
      </c>
      <c r="M36" s="27" t="s">
        <v>52</v>
      </c>
    </row>
    <row r="37" spans="1:13" ht="21" customHeight="1">
      <c r="A37" s="28"/>
      <c r="B37" s="42"/>
      <c r="C37" s="2"/>
      <c r="D37" s="36"/>
      <c r="E37" s="6"/>
      <c r="F37" s="57" t="s">
        <v>39</v>
      </c>
      <c r="G37" s="51">
        <f>D36</f>
        <v>24880</v>
      </c>
      <c r="H37" s="45" t="s">
        <v>20</v>
      </c>
      <c r="I37" s="71" t="s">
        <v>40</v>
      </c>
      <c r="J37" s="54">
        <f>D36</f>
        <v>24880</v>
      </c>
      <c r="K37" s="53" t="s">
        <v>20</v>
      </c>
      <c r="L37" s="4" t="s">
        <v>19</v>
      </c>
      <c r="M37" s="5" t="s">
        <v>78</v>
      </c>
    </row>
    <row r="38" spans="1:13" ht="21" customHeight="1">
      <c r="A38" s="28">
        <v>13</v>
      </c>
      <c r="B38" s="42" t="s">
        <v>24</v>
      </c>
      <c r="C38" s="25">
        <v>14760</v>
      </c>
      <c r="D38" s="25">
        <f>C38</f>
        <v>14760</v>
      </c>
      <c r="E38" s="26" t="s">
        <v>16</v>
      </c>
      <c r="F38" s="93" t="s">
        <v>31</v>
      </c>
      <c r="G38" s="94"/>
      <c r="H38" s="95"/>
      <c r="I38" s="93" t="str">
        <f>F38</f>
        <v xml:space="preserve"> ว.วชิรพัฒน์ โปรดักส์ แอนด์ เซลส์ </v>
      </c>
      <c r="J38" s="94"/>
      <c r="K38" s="95"/>
      <c r="L38" s="4" t="s">
        <v>18</v>
      </c>
      <c r="M38" s="27" t="s">
        <v>66</v>
      </c>
    </row>
    <row r="39" spans="1:13" ht="21" customHeight="1">
      <c r="A39" s="28"/>
      <c r="B39" s="42"/>
      <c r="C39" s="35"/>
      <c r="D39" s="2"/>
      <c r="E39" s="6"/>
      <c r="F39" s="57" t="s">
        <v>39</v>
      </c>
      <c r="G39" s="51">
        <f>D38</f>
        <v>14760</v>
      </c>
      <c r="H39" s="45" t="s">
        <v>20</v>
      </c>
      <c r="I39" s="71" t="s">
        <v>40</v>
      </c>
      <c r="J39" s="54">
        <f>G39</f>
        <v>14760</v>
      </c>
      <c r="K39" s="53" t="s">
        <v>20</v>
      </c>
      <c r="L39" s="4" t="s">
        <v>19</v>
      </c>
      <c r="M39" s="5" t="s">
        <v>78</v>
      </c>
    </row>
    <row r="40" spans="1:13" ht="21" customHeight="1">
      <c r="A40" s="28">
        <v>14</v>
      </c>
      <c r="B40" s="42" t="s">
        <v>34</v>
      </c>
      <c r="C40" s="75">
        <v>16920</v>
      </c>
      <c r="D40" s="25">
        <f>C40</f>
        <v>16920</v>
      </c>
      <c r="E40" s="26" t="s">
        <v>16</v>
      </c>
      <c r="F40" s="93" t="s">
        <v>41</v>
      </c>
      <c r="G40" s="94"/>
      <c r="H40" s="95"/>
      <c r="I40" s="93" t="str">
        <f>F40</f>
        <v>หจก.โคราชเบสท์ไทร์</v>
      </c>
      <c r="J40" s="94"/>
      <c r="K40" s="95"/>
      <c r="L40" s="4" t="s">
        <v>18</v>
      </c>
      <c r="M40" s="27" t="s">
        <v>81</v>
      </c>
    </row>
    <row r="41" spans="1:13" ht="21" customHeight="1">
      <c r="A41" s="28"/>
      <c r="B41" s="58"/>
      <c r="C41" s="9"/>
      <c r="D41" s="36"/>
      <c r="E41" s="6"/>
      <c r="F41" s="57" t="s">
        <v>39</v>
      </c>
      <c r="G41" s="51">
        <f>D40</f>
        <v>16920</v>
      </c>
      <c r="H41" s="45" t="s">
        <v>20</v>
      </c>
      <c r="I41" s="71" t="s">
        <v>40</v>
      </c>
      <c r="J41" s="54">
        <f>G41</f>
        <v>16920</v>
      </c>
      <c r="K41" s="53" t="s">
        <v>20</v>
      </c>
      <c r="L41" s="4" t="s">
        <v>19</v>
      </c>
      <c r="M41" s="5" t="s">
        <v>78</v>
      </c>
    </row>
    <row r="42" spans="1:13" ht="21" customHeight="1">
      <c r="A42" s="28">
        <v>15</v>
      </c>
      <c r="B42" s="42" t="s">
        <v>24</v>
      </c>
      <c r="C42" s="9">
        <v>7241</v>
      </c>
      <c r="D42" s="2">
        <f>C42</f>
        <v>7241</v>
      </c>
      <c r="E42" s="26" t="s">
        <v>16</v>
      </c>
      <c r="F42" s="93" t="s">
        <v>31</v>
      </c>
      <c r="G42" s="94"/>
      <c r="H42" s="95"/>
      <c r="I42" s="96" t="str">
        <f>F42</f>
        <v xml:space="preserve"> ว.วชิรพัฒน์ โปรดักส์ แอนด์ เซลส์ </v>
      </c>
      <c r="J42" s="97"/>
      <c r="K42" s="98"/>
      <c r="L42" s="4" t="s">
        <v>18</v>
      </c>
      <c r="M42" s="27" t="s">
        <v>61</v>
      </c>
    </row>
    <row r="43" spans="1:13" ht="21" customHeight="1">
      <c r="A43" s="28"/>
      <c r="B43" s="58"/>
      <c r="C43" s="9"/>
      <c r="D43" s="2"/>
      <c r="E43" s="6"/>
      <c r="F43" s="57" t="s">
        <v>39</v>
      </c>
      <c r="G43" s="51">
        <f>D42</f>
        <v>7241</v>
      </c>
      <c r="H43" s="45" t="s">
        <v>20</v>
      </c>
      <c r="I43" s="71" t="s">
        <v>40</v>
      </c>
      <c r="J43" s="54">
        <f>D42</f>
        <v>7241</v>
      </c>
      <c r="K43" s="53" t="s">
        <v>20</v>
      </c>
      <c r="L43" s="4" t="s">
        <v>19</v>
      </c>
      <c r="M43" s="5" t="s">
        <v>82</v>
      </c>
    </row>
    <row r="44" spans="1:13" ht="21" customHeight="1">
      <c r="A44" s="28">
        <v>16</v>
      </c>
      <c r="B44" s="42" t="s">
        <v>83</v>
      </c>
      <c r="C44" s="9">
        <v>10917</v>
      </c>
      <c r="D44" s="2">
        <f>C44</f>
        <v>10917</v>
      </c>
      <c r="E44" s="26" t="s">
        <v>16</v>
      </c>
      <c r="F44" s="96" t="s">
        <v>84</v>
      </c>
      <c r="G44" s="97"/>
      <c r="H44" s="98"/>
      <c r="I44" s="96" t="str">
        <f>F44</f>
        <v>โรงพิมพ์อาสารักษาดินแดน กรมการปกครอง</v>
      </c>
      <c r="J44" s="97"/>
      <c r="K44" s="98"/>
      <c r="L44" s="4" t="s">
        <v>18</v>
      </c>
      <c r="M44" s="27" t="s">
        <v>44</v>
      </c>
    </row>
    <row r="45" spans="1:13" ht="21" customHeight="1">
      <c r="A45" s="28"/>
      <c r="B45" s="58"/>
      <c r="C45" s="9"/>
      <c r="D45" s="2"/>
      <c r="E45" s="6"/>
      <c r="F45" s="57" t="s">
        <v>39</v>
      </c>
      <c r="G45" s="51">
        <f>D44</f>
        <v>10917</v>
      </c>
      <c r="H45" s="45" t="s">
        <v>20</v>
      </c>
      <c r="I45" s="71" t="s">
        <v>40</v>
      </c>
      <c r="J45" s="54">
        <f>D44</f>
        <v>10917</v>
      </c>
      <c r="K45" s="53" t="s">
        <v>20</v>
      </c>
      <c r="L45" s="4" t="s">
        <v>19</v>
      </c>
      <c r="M45" s="5" t="s">
        <v>82</v>
      </c>
    </row>
    <row r="46" spans="1:13" ht="21" customHeight="1">
      <c r="A46" s="28">
        <v>17</v>
      </c>
      <c r="B46" s="58" t="s">
        <v>15</v>
      </c>
      <c r="C46" s="9">
        <v>16000</v>
      </c>
      <c r="D46" s="73">
        <f>C46</f>
        <v>16000</v>
      </c>
      <c r="E46" s="26" t="s">
        <v>16</v>
      </c>
      <c r="F46" s="93" t="s">
        <v>17</v>
      </c>
      <c r="G46" s="94"/>
      <c r="H46" s="95"/>
      <c r="I46" s="96" t="str">
        <f>F46</f>
        <v>ร้านกะทิคอมพิวเตอร์</v>
      </c>
      <c r="J46" s="97"/>
      <c r="K46" s="98"/>
      <c r="L46" s="4" t="s">
        <v>18</v>
      </c>
      <c r="M46" s="27" t="s">
        <v>85</v>
      </c>
    </row>
    <row r="47" spans="1:13" ht="21" customHeight="1">
      <c r="A47" s="28"/>
      <c r="B47" s="58"/>
      <c r="C47" s="9"/>
      <c r="D47" s="2"/>
      <c r="E47" s="6"/>
      <c r="F47" s="57" t="s">
        <v>39</v>
      </c>
      <c r="G47" s="51">
        <f>D46</f>
        <v>16000</v>
      </c>
      <c r="H47" s="45" t="s">
        <v>20</v>
      </c>
      <c r="I47" s="71" t="s">
        <v>40</v>
      </c>
      <c r="J47" s="54">
        <f>D46</f>
        <v>16000</v>
      </c>
      <c r="K47" s="53" t="s">
        <v>20</v>
      </c>
      <c r="L47" s="4" t="s">
        <v>19</v>
      </c>
      <c r="M47" s="5" t="s">
        <v>82</v>
      </c>
    </row>
    <row r="48" spans="1:13" ht="21" customHeight="1">
      <c r="A48" s="28">
        <v>18</v>
      </c>
      <c r="B48" s="58" t="s">
        <v>26</v>
      </c>
      <c r="C48" s="9">
        <v>37940</v>
      </c>
      <c r="D48" s="2">
        <f t="shared" ref="D48" si="4">C48</f>
        <v>37940</v>
      </c>
      <c r="E48" s="26" t="s">
        <v>16</v>
      </c>
      <c r="F48" s="96" t="s">
        <v>49</v>
      </c>
      <c r="G48" s="97"/>
      <c r="H48" s="98"/>
      <c r="I48" s="96" t="str">
        <f t="shared" ref="I48" si="5">F48</f>
        <v>พูนพิพัฒน์การช่าง</v>
      </c>
      <c r="J48" s="97"/>
      <c r="K48" s="98"/>
      <c r="L48" s="4" t="s">
        <v>18</v>
      </c>
      <c r="M48" s="27" t="s">
        <v>86</v>
      </c>
    </row>
    <row r="49" spans="1:13" ht="21" customHeight="1">
      <c r="A49" s="28"/>
      <c r="B49" s="58"/>
      <c r="C49" s="9"/>
      <c r="D49" s="2"/>
      <c r="E49" s="3"/>
      <c r="F49" s="50" t="s">
        <v>39</v>
      </c>
      <c r="G49" s="66">
        <f t="shared" ref="G49" si="6">D48</f>
        <v>37940</v>
      </c>
      <c r="H49" s="50" t="s">
        <v>20</v>
      </c>
      <c r="I49" s="48" t="s">
        <v>40</v>
      </c>
      <c r="J49" s="66">
        <f t="shared" ref="J49" si="7">G49</f>
        <v>37940</v>
      </c>
      <c r="K49" s="49" t="s">
        <v>20</v>
      </c>
      <c r="L49" s="4" t="s">
        <v>19</v>
      </c>
      <c r="M49" s="5" t="s">
        <v>82</v>
      </c>
    </row>
    <row r="50" spans="1:13" ht="21" customHeight="1">
      <c r="A50" s="28">
        <v>19</v>
      </c>
      <c r="B50" s="58" t="s">
        <v>24</v>
      </c>
      <c r="C50" s="9">
        <v>8320</v>
      </c>
      <c r="D50" s="2">
        <f>C50</f>
        <v>8320</v>
      </c>
      <c r="E50" s="26" t="s">
        <v>16</v>
      </c>
      <c r="F50" s="93" t="s">
        <v>31</v>
      </c>
      <c r="G50" s="94"/>
      <c r="H50" s="95"/>
      <c r="I50" s="114" t="str">
        <f>F50</f>
        <v xml:space="preserve"> ว.วชิรพัฒน์ โปรดักส์ แอนด์ เซลส์ </v>
      </c>
      <c r="J50" s="115"/>
      <c r="K50" s="116"/>
      <c r="L50" s="4" t="s">
        <v>18</v>
      </c>
      <c r="M50" s="27" t="s">
        <v>87</v>
      </c>
    </row>
    <row r="51" spans="1:13" ht="21" customHeight="1">
      <c r="A51" s="28"/>
      <c r="B51" s="58"/>
      <c r="C51" s="9"/>
      <c r="D51" s="2"/>
      <c r="E51" s="6"/>
      <c r="F51" s="57" t="s">
        <v>39</v>
      </c>
      <c r="G51" s="51">
        <f>D50</f>
        <v>8320</v>
      </c>
      <c r="H51" s="45" t="s">
        <v>20</v>
      </c>
      <c r="I51" s="71" t="s">
        <v>40</v>
      </c>
      <c r="J51" s="55">
        <f>G51</f>
        <v>8320</v>
      </c>
      <c r="K51" s="53" t="s">
        <v>20</v>
      </c>
      <c r="L51" s="4" t="s">
        <v>19</v>
      </c>
      <c r="M51" s="5" t="s">
        <v>82</v>
      </c>
    </row>
    <row r="52" spans="1:13" ht="21" customHeight="1">
      <c r="A52" s="28">
        <v>20</v>
      </c>
      <c r="B52" s="58" t="s">
        <v>24</v>
      </c>
      <c r="C52" s="2">
        <v>34404</v>
      </c>
      <c r="D52" s="2">
        <f>C52</f>
        <v>34404</v>
      </c>
      <c r="E52" s="26" t="s">
        <v>16</v>
      </c>
      <c r="F52" s="93" t="s">
        <v>38</v>
      </c>
      <c r="G52" s="94"/>
      <c r="H52" s="95"/>
      <c r="I52" s="93" t="str">
        <f>F52</f>
        <v>ร้านสุวรรณภูมิ โปรดัคล์แอนด์สปอร์ต</v>
      </c>
      <c r="J52" s="94"/>
      <c r="K52" s="95"/>
      <c r="L52" s="4" t="s">
        <v>18</v>
      </c>
      <c r="M52" s="27" t="s">
        <v>75</v>
      </c>
    </row>
    <row r="53" spans="1:13" ht="21" customHeight="1">
      <c r="A53" s="28"/>
      <c r="B53" s="42"/>
      <c r="C53" s="2"/>
      <c r="D53" s="2"/>
      <c r="E53" s="6"/>
      <c r="F53" s="57" t="s">
        <v>39</v>
      </c>
      <c r="G53" s="51">
        <f>D52</f>
        <v>34404</v>
      </c>
      <c r="H53" s="45" t="s">
        <v>20</v>
      </c>
      <c r="I53" s="71" t="s">
        <v>40</v>
      </c>
      <c r="J53" s="55">
        <f>D52</f>
        <v>34404</v>
      </c>
      <c r="K53" s="53" t="s">
        <v>20</v>
      </c>
      <c r="L53" s="4" t="s">
        <v>19</v>
      </c>
      <c r="M53" s="5" t="s">
        <v>88</v>
      </c>
    </row>
    <row r="54" spans="1:13" ht="21" customHeight="1">
      <c r="A54" s="29"/>
      <c r="B54" s="47"/>
      <c r="C54" s="8"/>
      <c r="D54" s="8"/>
      <c r="E54" s="30"/>
      <c r="F54" s="61"/>
      <c r="G54" s="62"/>
      <c r="H54" s="63"/>
      <c r="I54" s="72"/>
      <c r="J54" s="64"/>
      <c r="K54" s="65"/>
      <c r="L54" s="31"/>
      <c r="M54" s="32"/>
    </row>
    <row r="55" spans="1:13" ht="21" customHeight="1">
      <c r="F55" s="56" t="s">
        <v>33</v>
      </c>
    </row>
    <row r="56" spans="1:13" ht="21" customHeight="1">
      <c r="A56" s="13"/>
      <c r="B56" s="39"/>
      <c r="C56" s="15"/>
      <c r="D56" s="15"/>
      <c r="E56" s="14"/>
      <c r="F56" s="99" t="s">
        <v>3</v>
      </c>
      <c r="G56" s="100"/>
      <c r="H56" s="101"/>
      <c r="I56" s="99" t="s">
        <v>5</v>
      </c>
      <c r="J56" s="100"/>
      <c r="K56" s="101"/>
      <c r="L56" s="14"/>
      <c r="M56" s="16" t="s">
        <v>8</v>
      </c>
    </row>
    <row r="57" spans="1:13" ht="21" customHeight="1">
      <c r="A57" s="17" t="s">
        <v>13</v>
      </c>
      <c r="B57" s="40" t="s">
        <v>0</v>
      </c>
      <c r="C57" s="18" t="s">
        <v>12</v>
      </c>
      <c r="D57" s="18" t="s">
        <v>1</v>
      </c>
      <c r="E57" s="17" t="s">
        <v>2</v>
      </c>
      <c r="F57" s="102" t="s">
        <v>4</v>
      </c>
      <c r="G57" s="103"/>
      <c r="H57" s="104"/>
      <c r="I57" s="102" t="s">
        <v>6</v>
      </c>
      <c r="J57" s="103"/>
      <c r="K57" s="104"/>
      <c r="L57" s="17" t="s">
        <v>7</v>
      </c>
      <c r="M57" s="19" t="s">
        <v>9</v>
      </c>
    </row>
    <row r="58" spans="1:13" ht="21" customHeight="1">
      <c r="A58" s="20"/>
      <c r="B58" s="41"/>
      <c r="C58" s="22" t="s">
        <v>10</v>
      </c>
      <c r="D58" s="23"/>
      <c r="E58" s="21"/>
      <c r="F58" s="105"/>
      <c r="G58" s="106"/>
      <c r="H58" s="107"/>
      <c r="I58" s="105"/>
      <c r="J58" s="106"/>
      <c r="K58" s="107"/>
      <c r="L58" s="21"/>
      <c r="M58" s="24" t="s">
        <v>10</v>
      </c>
    </row>
    <row r="59" spans="1:13" ht="21" customHeight="1">
      <c r="A59" s="28">
        <v>21</v>
      </c>
      <c r="B59" s="42" t="s">
        <v>89</v>
      </c>
      <c r="C59" s="2">
        <v>11910</v>
      </c>
      <c r="D59" s="2">
        <f>C59</f>
        <v>11910</v>
      </c>
      <c r="E59" s="26" t="s">
        <v>16</v>
      </c>
      <c r="F59" s="93" t="s">
        <v>38</v>
      </c>
      <c r="G59" s="94"/>
      <c r="H59" s="95"/>
      <c r="I59" s="111" t="str">
        <f>F59</f>
        <v>ร้านสุวรรณภูมิ โปรดัคล์แอนด์สปอร์ต</v>
      </c>
      <c r="J59" s="112"/>
      <c r="K59" s="113"/>
      <c r="L59" s="4" t="s">
        <v>18</v>
      </c>
      <c r="M59" s="27" t="s">
        <v>59</v>
      </c>
    </row>
    <row r="60" spans="1:13" ht="21" customHeight="1">
      <c r="A60" s="28"/>
      <c r="B60" s="42"/>
      <c r="C60" s="2"/>
      <c r="D60" s="2"/>
      <c r="E60" s="6"/>
      <c r="F60" s="57" t="s">
        <v>39</v>
      </c>
      <c r="G60" s="55">
        <f>D59</f>
        <v>11910</v>
      </c>
      <c r="H60" s="45" t="s">
        <v>20</v>
      </c>
      <c r="I60" s="71" t="s">
        <v>40</v>
      </c>
      <c r="J60" s="55">
        <f>D59</f>
        <v>11910</v>
      </c>
      <c r="K60" s="53" t="s">
        <v>20</v>
      </c>
      <c r="L60" s="4" t="s">
        <v>19</v>
      </c>
      <c r="M60" s="5" t="s">
        <v>88</v>
      </c>
    </row>
    <row r="61" spans="1:13" ht="21" customHeight="1">
      <c r="A61" s="28">
        <v>22</v>
      </c>
      <c r="B61" s="58" t="s">
        <v>25</v>
      </c>
      <c r="C61" s="2">
        <v>49150</v>
      </c>
      <c r="D61" s="25">
        <f>C61</f>
        <v>49150</v>
      </c>
      <c r="E61" s="26" t="s">
        <v>16</v>
      </c>
      <c r="F61" s="93" t="s">
        <v>38</v>
      </c>
      <c r="G61" s="94"/>
      <c r="H61" s="95"/>
      <c r="I61" s="93" t="str">
        <f>F61</f>
        <v>ร้านสุวรรณภูมิ โปรดัคล์แอนด์สปอร์ต</v>
      </c>
      <c r="J61" s="94"/>
      <c r="K61" s="95"/>
      <c r="L61" s="4" t="s">
        <v>18</v>
      </c>
      <c r="M61" s="27" t="s">
        <v>60</v>
      </c>
    </row>
    <row r="62" spans="1:13" ht="21" customHeight="1">
      <c r="A62" s="28"/>
      <c r="B62" s="42"/>
      <c r="C62" s="2"/>
      <c r="D62" s="36"/>
      <c r="E62" s="6"/>
      <c r="F62" s="57" t="s">
        <v>39</v>
      </c>
      <c r="G62" s="51">
        <f>D61</f>
        <v>49150</v>
      </c>
      <c r="H62" s="45" t="s">
        <v>20</v>
      </c>
      <c r="I62" s="71" t="s">
        <v>40</v>
      </c>
      <c r="J62" s="54">
        <f>D61</f>
        <v>49150</v>
      </c>
      <c r="K62" s="53" t="s">
        <v>20</v>
      </c>
      <c r="L62" s="4" t="s">
        <v>19</v>
      </c>
      <c r="M62" s="5" t="s">
        <v>88</v>
      </c>
    </row>
    <row r="63" spans="1:13" ht="21" customHeight="1">
      <c r="A63" s="28">
        <v>23</v>
      </c>
      <c r="B63" s="42" t="s">
        <v>90</v>
      </c>
      <c r="C63" s="25">
        <v>35330</v>
      </c>
      <c r="D63" s="25">
        <f>C63</f>
        <v>35330</v>
      </c>
      <c r="E63" s="26" t="s">
        <v>16</v>
      </c>
      <c r="F63" s="93" t="s">
        <v>23</v>
      </c>
      <c r="G63" s="94"/>
      <c r="H63" s="95"/>
      <c r="I63" s="93" t="str">
        <f>F63</f>
        <v>หจก.เจี๊ยบสูนค้าวัสดุ</v>
      </c>
      <c r="J63" s="94"/>
      <c r="K63" s="95"/>
      <c r="L63" s="4" t="s">
        <v>18</v>
      </c>
      <c r="M63" s="27" t="s">
        <v>61</v>
      </c>
    </row>
    <row r="64" spans="1:13" ht="21" customHeight="1">
      <c r="A64" s="28"/>
      <c r="B64" s="42"/>
      <c r="C64" s="35"/>
      <c r="D64" s="2"/>
      <c r="E64" s="6"/>
      <c r="F64" s="57" t="s">
        <v>39</v>
      </c>
      <c r="G64" s="51">
        <f>D63</f>
        <v>35330</v>
      </c>
      <c r="H64" s="45" t="s">
        <v>20</v>
      </c>
      <c r="I64" s="71" t="s">
        <v>40</v>
      </c>
      <c r="J64" s="54">
        <f>G64</f>
        <v>35330</v>
      </c>
      <c r="K64" s="53" t="s">
        <v>20</v>
      </c>
      <c r="L64" s="4" t="s">
        <v>19</v>
      </c>
      <c r="M64" s="5" t="s">
        <v>88</v>
      </c>
    </row>
    <row r="65" spans="1:13" ht="21" customHeight="1">
      <c r="A65" s="28">
        <v>24</v>
      </c>
      <c r="B65" s="58" t="s">
        <v>15</v>
      </c>
      <c r="C65" s="75">
        <v>40000</v>
      </c>
      <c r="D65" s="25">
        <f>C65</f>
        <v>40000</v>
      </c>
      <c r="E65" s="26" t="s">
        <v>16</v>
      </c>
      <c r="F65" s="93" t="s">
        <v>17</v>
      </c>
      <c r="G65" s="94"/>
      <c r="H65" s="95"/>
      <c r="I65" s="93" t="str">
        <f>F65</f>
        <v>ร้านกะทิคอมพิวเตอร์</v>
      </c>
      <c r="J65" s="94"/>
      <c r="K65" s="95"/>
      <c r="L65" s="4" t="s">
        <v>18</v>
      </c>
      <c r="M65" s="27" t="s">
        <v>91</v>
      </c>
    </row>
    <row r="66" spans="1:13" ht="21" customHeight="1">
      <c r="A66" s="28"/>
      <c r="B66" s="58"/>
      <c r="C66" s="9"/>
      <c r="D66" s="36"/>
      <c r="E66" s="6"/>
      <c r="F66" s="57" t="s">
        <v>39</v>
      </c>
      <c r="G66" s="51">
        <f>D65</f>
        <v>40000</v>
      </c>
      <c r="H66" s="45" t="s">
        <v>20</v>
      </c>
      <c r="I66" s="71" t="s">
        <v>40</v>
      </c>
      <c r="J66" s="54">
        <f>G66</f>
        <v>40000</v>
      </c>
      <c r="K66" s="53" t="s">
        <v>20</v>
      </c>
      <c r="L66" s="4" t="s">
        <v>19</v>
      </c>
      <c r="M66" s="5" t="s">
        <v>92</v>
      </c>
    </row>
    <row r="67" spans="1:13" ht="21" customHeight="1">
      <c r="A67" s="28">
        <v>25</v>
      </c>
      <c r="B67" s="58" t="s">
        <v>120</v>
      </c>
      <c r="C67" s="9">
        <v>39200</v>
      </c>
      <c r="D67" s="2">
        <f>C67</f>
        <v>39200</v>
      </c>
      <c r="E67" s="26" t="s">
        <v>16</v>
      </c>
      <c r="F67" s="93" t="s">
        <v>23</v>
      </c>
      <c r="G67" s="94"/>
      <c r="H67" s="95"/>
      <c r="I67" s="96" t="str">
        <f>F67</f>
        <v>หจก.เจี๊ยบสูนค้าวัสดุ</v>
      </c>
      <c r="J67" s="97"/>
      <c r="K67" s="98"/>
      <c r="L67" s="4" t="s">
        <v>18</v>
      </c>
      <c r="M67" s="27" t="s">
        <v>93</v>
      </c>
    </row>
    <row r="68" spans="1:13" ht="21" customHeight="1">
      <c r="A68" s="28"/>
      <c r="B68" s="58" t="s">
        <v>121</v>
      </c>
      <c r="C68" s="9"/>
      <c r="D68" s="2"/>
      <c r="E68" s="6"/>
      <c r="F68" s="57" t="s">
        <v>39</v>
      </c>
      <c r="G68" s="51">
        <f>D67</f>
        <v>39200</v>
      </c>
      <c r="H68" s="45" t="s">
        <v>20</v>
      </c>
      <c r="I68" s="71" t="s">
        <v>40</v>
      </c>
      <c r="J68" s="54">
        <f>D67</f>
        <v>39200</v>
      </c>
      <c r="K68" s="53" t="s">
        <v>20</v>
      </c>
      <c r="L68" s="4" t="s">
        <v>19</v>
      </c>
      <c r="M68" s="5" t="s">
        <v>92</v>
      </c>
    </row>
    <row r="69" spans="1:13" ht="21" customHeight="1">
      <c r="A69" s="28">
        <v>26</v>
      </c>
      <c r="B69" s="58" t="s">
        <v>95</v>
      </c>
      <c r="C69" s="9">
        <v>39200</v>
      </c>
      <c r="D69" s="2">
        <f>C69</f>
        <v>39200</v>
      </c>
      <c r="E69" s="26" t="s">
        <v>16</v>
      </c>
      <c r="F69" s="93" t="s">
        <v>23</v>
      </c>
      <c r="G69" s="94"/>
      <c r="H69" s="95"/>
      <c r="I69" s="96" t="str">
        <f>F69</f>
        <v>หจก.เจี๊ยบสูนค้าวัสดุ</v>
      </c>
      <c r="J69" s="97"/>
      <c r="K69" s="98"/>
      <c r="L69" s="4" t="s">
        <v>18</v>
      </c>
      <c r="M69" s="27" t="s">
        <v>94</v>
      </c>
    </row>
    <row r="70" spans="1:13" ht="21" customHeight="1">
      <c r="A70" s="28"/>
      <c r="B70" s="58" t="s">
        <v>96</v>
      </c>
      <c r="C70" s="9"/>
      <c r="D70" s="2"/>
      <c r="E70" s="6"/>
      <c r="F70" s="57" t="s">
        <v>39</v>
      </c>
      <c r="G70" s="51">
        <f>D69</f>
        <v>39200</v>
      </c>
      <c r="H70" s="45" t="s">
        <v>20</v>
      </c>
      <c r="I70" s="71" t="s">
        <v>40</v>
      </c>
      <c r="J70" s="54">
        <f>D69</f>
        <v>39200</v>
      </c>
      <c r="K70" s="53" t="s">
        <v>20</v>
      </c>
      <c r="L70" s="4" t="s">
        <v>19</v>
      </c>
      <c r="M70" s="5" t="s">
        <v>92</v>
      </c>
    </row>
    <row r="71" spans="1:13" ht="21" customHeight="1">
      <c r="A71" s="28">
        <v>27</v>
      </c>
      <c r="B71" s="58" t="s">
        <v>24</v>
      </c>
      <c r="C71" s="9">
        <v>9300</v>
      </c>
      <c r="D71" s="73">
        <f>C71</f>
        <v>9300</v>
      </c>
      <c r="E71" s="26" t="s">
        <v>16</v>
      </c>
      <c r="F71" s="93" t="s">
        <v>31</v>
      </c>
      <c r="G71" s="94"/>
      <c r="H71" s="95"/>
      <c r="I71" s="96" t="str">
        <f>F71</f>
        <v xml:space="preserve"> ว.วชิรพัฒน์ โปรดักส์ แอนด์ เซลส์ </v>
      </c>
      <c r="J71" s="97"/>
      <c r="K71" s="98"/>
      <c r="L71" s="4" t="s">
        <v>18</v>
      </c>
      <c r="M71" s="27" t="s">
        <v>50</v>
      </c>
    </row>
    <row r="72" spans="1:13" ht="21" customHeight="1">
      <c r="A72" s="28"/>
      <c r="B72" s="58"/>
      <c r="C72" s="9"/>
      <c r="D72" s="2"/>
      <c r="E72" s="6"/>
      <c r="F72" s="57" t="s">
        <v>39</v>
      </c>
      <c r="G72" s="51">
        <f>D71</f>
        <v>9300</v>
      </c>
      <c r="H72" s="45" t="s">
        <v>20</v>
      </c>
      <c r="I72" s="71" t="s">
        <v>40</v>
      </c>
      <c r="J72" s="54">
        <f>D71</f>
        <v>9300</v>
      </c>
      <c r="K72" s="53" t="s">
        <v>20</v>
      </c>
      <c r="L72" s="4" t="s">
        <v>19</v>
      </c>
      <c r="M72" s="5" t="s">
        <v>97</v>
      </c>
    </row>
    <row r="73" spans="1:13" ht="21" customHeight="1">
      <c r="A73" s="28">
        <v>28</v>
      </c>
      <c r="B73" s="58" t="s">
        <v>27</v>
      </c>
      <c r="C73" s="9">
        <v>9060</v>
      </c>
      <c r="D73" s="2">
        <f t="shared" ref="D73" si="8">C73</f>
        <v>9060</v>
      </c>
      <c r="E73" s="26" t="s">
        <v>16</v>
      </c>
      <c r="F73" s="96" t="s">
        <v>49</v>
      </c>
      <c r="G73" s="97"/>
      <c r="H73" s="98"/>
      <c r="I73" s="96" t="str">
        <f t="shared" ref="I73" si="9">F73</f>
        <v>พูนพิพัฒน์การช่าง</v>
      </c>
      <c r="J73" s="97"/>
      <c r="K73" s="98"/>
      <c r="L73" s="4" t="s">
        <v>18</v>
      </c>
      <c r="M73" s="27" t="s">
        <v>98</v>
      </c>
    </row>
    <row r="74" spans="1:13" ht="21" customHeight="1">
      <c r="A74" s="28"/>
      <c r="B74" s="58"/>
      <c r="C74" s="9"/>
      <c r="D74" s="2"/>
      <c r="E74" s="3"/>
      <c r="F74" s="48" t="s">
        <v>39</v>
      </c>
      <c r="G74" s="66">
        <f t="shared" ref="G74" si="10">D73</f>
        <v>9060</v>
      </c>
      <c r="H74" s="50" t="s">
        <v>20</v>
      </c>
      <c r="I74" s="48" t="s">
        <v>40</v>
      </c>
      <c r="J74" s="66">
        <f t="shared" ref="J74" si="11">G74</f>
        <v>9060</v>
      </c>
      <c r="K74" s="49" t="s">
        <v>20</v>
      </c>
      <c r="L74" s="4" t="s">
        <v>19</v>
      </c>
      <c r="M74" s="5" t="s">
        <v>99</v>
      </c>
    </row>
    <row r="75" spans="1:13" s="70" customFormat="1" ht="21" customHeight="1">
      <c r="A75" s="3">
        <v>29</v>
      </c>
      <c r="B75" s="79" t="s">
        <v>122</v>
      </c>
      <c r="C75" s="9">
        <v>103466</v>
      </c>
      <c r="D75" s="2">
        <f>C75</f>
        <v>103466</v>
      </c>
      <c r="E75" s="26" t="s">
        <v>16</v>
      </c>
      <c r="F75" s="108" t="s">
        <v>124</v>
      </c>
      <c r="G75" s="109"/>
      <c r="H75" s="110"/>
      <c r="I75" s="108" t="str">
        <f>F75</f>
        <v>เนตรา เทรดดิ้ง</v>
      </c>
      <c r="J75" s="109"/>
      <c r="K75" s="110"/>
      <c r="L75" s="4" t="s">
        <v>18</v>
      </c>
      <c r="M75" s="5" t="s">
        <v>125</v>
      </c>
    </row>
    <row r="76" spans="1:13" s="70" customFormat="1" ht="21" customHeight="1">
      <c r="A76" s="3"/>
      <c r="B76" s="79" t="s">
        <v>123</v>
      </c>
      <c r="C76" s="9"/>
      <c r="D76" s="2"/>
      <c r="E76" s="6"/>
      <c r="F76" s="77" t="s">
        <v>39</v>
      </c>
      <c r="G76" s="78">
        <f>D75</f>
        <v>103466</v>
      </c>
      <c r="H76" s="79" t="s">
        <v>20</v>
      </c>
      <c r="I76" s="71" t="s">
        <v>40</v>
      </c>
      <c r="J76" s="80">
        <f>G76</f>
        <v>103466</v>
      </c>
      <c r="K76" s="81" t="s">
        <v>20</v>
      </c>
      <c r="L76" s="4" t="s">
        <v>19</v>
      </c>
      <c r="M76" s="5" t="s">
        <v>99</v>
      </c>
    </row>
    <row r="77" spans="1:13" ht="21" customHeight="1">
      <c r="A77" s="28">
        <v>30</v>
      </c>
      <c r="B77" s="42" t="s">
        <v>101</v>
      </c>
      <c r="C77" s="9">
        <v>5700</v>
      </c>
      <c r="D77" s="2">
        <f t="shared" ref="D77" si="12">C77</f>
        <v>5700</v>
      </c>
      <c r="E77" s="26" t="s">
        <v>16</v>
      </c>
      <c r="F77" s="93" t="s">
        <v>22</v>
      </c>
      <c r="G77" s="94"/>
      <c r="H77" s="95"/>
      <c r="I77" s="96" t="str">
        <f t="shared" ref="I77" si="13">F77</f>
        <v>ร้านกระทิคอมพิวเตอร์</v>
      </c>
      <c r="J77" s="97"/>
      <c r="K77" s="98"/>
      <c r="L77" s="4" t="s">
        <v>18</v>
      </c>
      <c r="M77" s="27" t="s">
        <v>63</v>
      </c>
    </row>
    <row r="78" spans="1:13" ht="21" customHeight="1">
      <c r="A78" s="28"/>
      <c r="B78" s="58" t="s">
        <v>100</v>
      </c>
      <c r="C78" s="9"/>
      <c r="D78" s="2"/>
      <c r="E78" s="3"/>
      <c r="F78" s="50" t="s">
        <v>39</v>
      </c>
      <c r="G78" s="66">
        <f t="shared" ref="G78" si="14">D77</f>
        <v>5700</v>
      </c>
      <c r="H78" s="50" t="s">
        <v>20</v>
      </c>
      <c r="I78" s="48" t="s">
        <v>40</v>
      </c>
      <c r="J78" s="66">
        <f t="shared" ref="J78" si="15">G78</f>
        <v>5700</v>
      </c>
      <c r="K78" s="49" t="s">
        <v>20</v>
      </c>
      <c r="L78" s="4" t="s">
        <v>19</v>
      </c>
      <c r="M78" s="5" t="s">
        <v>70</v>
      </c>
    </row>
    <row r="79" spans="1:13" ht="21" customHeight="1">
      <c r="A79" s="28">
        <v>31</v>
      </c>
      <c r="B79" s="58" t="s">
        <v>29</v>
      </c>
      <c r="C79" s="9">
        <v>24635.68</v>
      </c>
      <c r="D79" s="2">
        <f t="shared" ref="D79" si="16">C79</f>
        <v>24635.68</v>
      </c>
      <c r="E79" s="26" t="s">
        <v>16</v>
      </c>
      <c r="F79" s="93" t="s">
        <v>102</v>
      </c>
      <c r="G79" s="94"/>
      <c r="H79" s="95"/>
      <c r="I79" s="96" t="str">
        <f t="shared" ref="I79" si="17">F79</f>
        <v>หจก.โตโยต้าโคราช 1988 ผู้จำหน่ายโตโยต้า</v>
      </c>
      <c r="J79" s="97"/>
      <c r="K79" s="98"/>
      <c r="L79" s="4" t="s">
        <v>18</v>
      </c>
      <c r="M79" s="27" t="s">
        <v>75</v>
      </c>
    </row>
    <row r="80" spans="1:13" ht="21" customHeight="1">
      <c r="A80" s="28"/>
      <c r="B80" s="58" t="s">
        <v>28</v>
      </c>
      <c r="C80" s="9"/>
      <c r="D80" s="2"/>
      <c r="E80" s="3"/>
      <c r="F80" s="50" t="s">
        <v>39</v>
      </c>
      <c r="G80" s="66">
        <f t="shared" ref="G80" si="18">D79</f>
        <v>24635.68</v>
      </c>
      <c r="H80" s="50" t="s">
        <v>20</v>
      </c>
      <c r="I80" s="48" t="s">
        <v>40</v>
      </c>
      <c r="J80" s="66">
        <f t="shared" ref="J80" si="19">G80</f>
        <v>24635.68</v>
      </c>
      <c r="K80" s="49" t="s">
        <v>20</v>
      </c>
      <c r="L80" s="4" t="s">
        <v>19</v>
      </c>
      <c r="M80" s="5" t="s">
        <v>77</v>
      </c>
    </row>
    <row r="81" spans="1:13" ht="21" customHeight="1">
      <c r="A81" s="29"/>
      <c r="B81" s="46"/>
      <c r="C81" s="92"/>
      <c r="D81" s="92"/>
      <c r="E81" s="37"/>
      <c r="F81" s="82"/>
      <c r="G81" s="83"/>
      <c r="H81" s="82"/>
      <c r="I81" s="84"/>
      <c r="J81" s="83"/>
      <c r="K81" s="85"/>
      <c r="L81" s="31"/>
      <c r="M81" s="32"/>
    </row>
    <row r="82" spans="1:13" ht="21" customHeight="1">
      <c r="F82" s="56" t="s">
        <v>35</v>
      </c>
    </row>
    <row r="83" spans="1:13" ht="21" customHeight="1">
      <c r="A83" s="13"/>
      <c r="B83" s="39"/>
      <c r="C83" s="15"/>
      <c r="D83" s="15"/>
      <c r="E83" s="14"/>
      <c r="F83" s="99" t="s">
        <v>3</v>
      </c>
      <c r="G83" s="100"/>
      <c r="H83" s="101"/>
      <c r="I83" s="99" t="s">
        <v>5</v>
      </c>
      <c r="J83" s="100"/>
      <c r="K83" s="101"/>
      <c r="L83" s="14"/>
      <c r="M83" s="16" t="s">
        <v>8</v>
      </c>
    </row>
    <row r="84" spans="1:13" ht="21" customHeight="1">
      <c r="A84" s="17" t="s">
        <v>13</v>
      </c>
      <c r="B84" s="40" t="s">
        <v>0</v>
      </c>
      <c r="C84" s="18" t="s">
        <v>12</v>
      </c>
      <c r="D84" s="18" t="s">
        <v>1</v>
      </c>
      <c r="E84" s="17" t="s">
        <v>2</v>
      </c>
      <c r="F84" s="102" t="s">
        <v>4</v>
      </c>
      <c r="G84" s="103"/>
      <c r="H84" s="104"/>
      <c r="I84" s="102" t="s">
        <v>6</v>
      </c>
      <c r="J84" s="103"/>
      <c r="K84" s="104"/>
      <c r="L84" s="17" t="s">
        <v>7</v>
      </c>
      <c r="M84" s="19" t="s">
        <v>9</v>
      </c>
    </row>
    <row r="85" spans="1:13" ht="21" customHeight="1">
      <c r="A85" s="20"/>
      <c r="B85" s="41"/>
      <c r="C85" s="22" t="s">
        <v>10</v>
      </c>
      <c r="D85" s="23"/>
      <c r="E85" s="21"/>
      <c r="F85" s="105"/>
      <c r="G85" s="106"/>
      <c r="H85" s="107"/>
      <c r="I85" s="105"/>
      <c r="J85" s="106"/>
      <c r="K85" s="107"/>
      <c r="L85" s="21"/>
      <c r="M85" s="24" t="s">
        <v>10</v>
      </c>
    </row>
    <row r="86" spans="1:13" ht="21" customHeight="1">
      <c r="A86" s="28">
        <v>32</v>
      </c>
      <c r="B86" s="58" t="s">
        <v>103</v>
      </c>
      <c r="C86" s="75">
        <v>5400</v>
      </c>
      <c r="D86" s="76">
        <f t="shared" ref="D86" si="20">C86</f>
        <v>5400</v>
      </c>
      <c r="E86" s="26" t="s">
        <v>16</v>
      </c>
      <c r="F86" s="93" t="s">
        <v>45</v>
      </c>
      <c r="G86" s="94"/>
      <c r="H86" s="95"/>
      <c r="I86" s="96" t="str">
        <f t="shared" ref="I86" si="21">F86</f>
        <v>หมอไอสึแอร์ แอนด์เซอร์วิส</v>
      </c>
      <c r="J86" s="97"/>
      <c r="K86" s="98"/>
      <c r="L86" s="4" t="s">
        <v>18</v>
      </c>
      <c r="M86" s="27" t="s">
        <v>50</v>
      </c>
    </row>
    <row r="87" spans="1:13" ht="21" customHeight="1">
      <c r="A87" s="28"/>
      <c r="B87" s="58"/>
      <c r="C87" s="75"/>
      <c r="D87" s="76"/>
      <c r="E87" s="3"/>
      <c r="F87" s="50" t="s">
        <v>39</v>
      </c>
      <c r="G87" s="66">
        <f t="shared" ref="G87" si="22">D86</f>
        <v>5400</v>
      </c>
      <c r="H87" s="50" t="s">
        <v>20</v>
      </c>
      <c r="I87" s="48" t="s">
        <v>40</v>
      </c>
      <c r="J87" s="66">
        <f t="shared" ref="J87" si="23">G87</f>
        <v>5400</v>
      </c>
      <c r="K87" s="49" t="s">
        <v>20</v>
      </c>
      <c r="L87" s="4" t="s">
        <v>19</v>
      </c>
      <c r="M87" s="5" t="s">
        <v>78</v>
      </c>
    </row>
    <row r="88" spans="1:13" ht="21" customHeight="1">
      <c r="A88" s="28">
        <v>33</v>
      </c>
      <c r="B88" s="58" t="s">
        <v>104</v>
      </c>
      <c r="C88" s="9">
        <v>6500</v>
      </c>
      <c r="D88" s="2">
        <f t="shared" ref="D88" si="24">C88</f>
        <v>6500</v>
      </c>
      <c r="E88" s="26" t="s">
        <v>16</v>
      </c>
      <c r="F88" s="93" t="s">
        <v>106</v>
      </c>
      <c r="G88" s="94"/>
      <c r="H88" s="95"/>
      <c r="I88" s="96" t="str">
        <f t="shared" ref="I88" si="25">F88</f>
        <v>นายเอกชัย  เพียรพิพักษ์</v>
      </c>
      <c r="J88" s="97"/>
      <c r="K88" s="98"/>
      <c r="L88" s="4" t="s">
        <v>18</v>
      </c>
      <c r="M88" s="27" t="s">
        <v>51</v>
      </c>
    </row>
    <row r="89" spans="1:13" ht="21" customHeight="1">
      <c r="A89" s="28"/>
      <c r="B89" s="58" t="s">
        <v>105</v>
      </c>
      <c r="C89" s="9"/>
      <c r="D89" s="2"/>
      <c r="E89" s="3"/>
      <c r="F89" s="50" t="s">
        <v>39</v>
      </c>
      <c r="G89" s="66">
        <f t="shared" ref="G89" si="26">D88</f>
        <v>6500</v>
      </c>
      <c r="H89" s="50" t="s">
        <v>20</v>
      </c>
      <c r="I89" s="48" t="s">
        <v>40</v>
      </c>
      <c r="J89" s="66">
        <f t="shared" ref="J89" si="27">G89</f>
        <v>6500</v>
      </c>
      <c r="K89" s="49" t="s">
        <v>20</v>
      </c>
      <c r="L89" s="4" t="s">
        <v>19</v>
      </c>
      <c r="M89" s="5" t="s">
        <v>78</v>
      </c>
    </row>
    <row r="90" spans="1:13" ht="21" customHeight="1">
      <c r="A90" s="28">
        <v>34</v>
      </c>
      <c r="B90" s="58" t="s">
        <v>107</v>
      </c>
      <c r="C90" s="9">
        <v>31921.31</v>
      </c>
      <c r="D90" s="2">
        <f t="shared" ref="D90" si="28">C90</f>
        <v>31921.31</v>
      </c>
      <c r="E90" s="26" t="s">
        <v>16</v>
      </c>
      <c r="F90" s="93" t="s">
        <v>102</v>
      </c>
      <c r="G90" s="94"/>
      <c r="H90" s="95"/>
      <c r="I90" s="96" t="str">
        <f t="shared" ref="I90" si="29">F90</f>
        <v>หจก.โตโยต้าโคราช 1988 ผู้จำหน่ายโตโยต้า</v>
      </c>
      <c r="J90" s="97"/>
      <c r="K90" s="98"/>
      <c r="L90" s="4" t="s">
        <v>18</v>
      </c>
      <c r="M90" s="27" t="s">
        <v>55</v>
      </c>
    </row>
    <row r="91" spans="1:13" ht="21" customHeight="1">
      <c r="A91" s="28"/>
      <c r="B91" s="58" t="s">
        <v>108</v>
      </c>
      <c r="C91" s="9"/>
      <c r="D91" s="2"/>
      <c r="E91" s="3"/>
      <c r="F91" s="50" t="s">
        <v>39</v>
      </c>
      <c r="G91" s="66">
        <f t="shared" ref="G91" si="30">D90</f>
        <v>31921.31</v>
      </c>
      <c r="H91" s="50" t="s">
        <v>20</v>
      </c>
      <c r="I91" s="48" t="s">
        <v>40</v>
      </c>
      <c r="J91" s="66">
        <f t="shared" ref="J91" si="31">G91</f>
        <v>31921.31</v>
      </c>
      <c r="K91" s="49" t="s">
        <v>20</v>
      </c>
      <c r="L91" s="4" t="s">
        <v>19</v>
      </c>
      <c r="M91" s="5" t="s">
        <v>109</v>
      </c>
    </row>
    <row r="92" spans="1:13" ht="21" customHeight="1">
      <c r="A92" s="28">
        <v>35</v>
      </c>
      <c r="B92" s="58" t="s">
        <v>103</v>
      </c>
      <c r="C92" s="9">
        <v>17400</v>
      </c>
      <c r="D92" s="2">
        <f t="shared" ref="D92" si="32">C92</f>
        <v>17400</v>
      </c>
      <c r="E92" s="26" t="s">
        <v>16</v>
      </c>
      <c r="F92" s="93" t="s">
        <v>45</v>
      </c>
      <c r="G92" s="94"/>
      <c r="H92" s="95"/>
      <c r="I92" s="96" t="str">
        <f t="shared" ref="I92" si="33">F92</f>
        <v>หมอไอสึแอร์ แอนด์เซอร์วิส</v>
      </c>
      <c r="J92" s="97"/>
      <c r="K92" s="98"/>
      <c r="L92" s="4" t="s">
        <v>18</v>
      </c>
      <c r="M92" s="27" t="s">
        <v>110</v>
      </c>
    </row>
    <row r="93" spans="1:13" ht="21" customHeight="1">
      <c r="A93" s="28"/>
      <c r="B93" s="58"/>
      <c r="C93" s="9"/>
      <c r="D93" s="2"/>
      <c r="E93" s="3"/>
      <c r="F93" s="50" t="s">
        <v>39</v>
      </c>
      <c r="G93" s="66">
        <f t="shared" ref="G93" si="34">D92</f>
        <v>17400</v>
      </c>
      <c r="H93" s="50" t="s">
        <v>20</v>
      </c>
      <c r="I93" s="48" t="s">
        <v>40</v>
      </c>
      <c r="J93" s="66">
        <f t="shared" ref="J93" si="35">G93</f>
        <v>17400</v>
      </c>
      <c r="K93" s="49" t="s">
        <v>20</v>
      </c>
      <c r="L93" s="4" t="s">
        <v>19</v>
      </c>
      <c r="M93" s="5" t="s">
        <v>82</v>
      </c>
    </row>
    <row r="94" spans="1:13" ht="21" customHeight="1">
      <c r="A94" s="28">
        <v>36</v>
      </c>
      <c r="B94" s="58" t="s">
        <v>111</v>
      </c>
      <c r="C94" s="9">
        <v>7740</v>
      </c>
      <c r="D94" s="2">
        <f t="shared" ref="D94" si="36">C94</f>
        <v>7740</v>
      </c>
      <c r="E94" s="26" t="s">
        <v>16</v>
      </c>
      <c r="F94" s="96" t="s">
        <v>54</v>
      </c>
      <c r="G94" s="97"/>
      <c r="H94" s="98"/>
      <c r="I94" s="96" t="str">
        <f t="shared" ref="I94" si="37">F94</f>
        <v>นายณัฏฐกิตติ์  อิทธิพัทธ์เมฆิน</v>
      </c>
      <c r="J94" s="97"/>
      <c r="K94" s="98"/>
      <c r="L94" s="4" t="s">
        <v>18</v>
      </c>
      <c r="M94" s="27" t="s">
        <v>113</v>
      </c>
    </row>
    <row r="95" spans="1:13" ht="21" customHeight="1">
      <c r="A95" s="28"/>
      <c r="B95" s="58" t="s">
        <v>112</v>
      </c>
      <c r="C95" s="9"/>
      <c r="D95" s="2"/>
      <c r="E95" s="3"/>
      <c r="F95" s="50" t="s">
        <v>39</v>
      </c>
      <c r="G95" s="66">
        <f t="shared" ref="G95" si="38">D94</f>
        <v>7740</v>
      </c>
      <c r="H95" s="50" t="s">
        <v>20</v>
      </c>
      <c r="I95" s="48" t="s">
        <v>40</v>
      </c>
      <c r="J95" s="66">
        <f t="shared" ref="J95" si="39">G95</f>
        <v>7740</v>
      </c>
      <c r="K95" s="49" t="s">
        <v>20</v>
      </c>
      <c r="L95" s="4" t="s">
        <v>19</v>
      </c>
      <c r="M95" s="5" t="s">
        <v>82</v>
      </c>
    </row>
    <row r="96" spans="1:13" ht="21" customHeight="1">
      <c r="A96" s="28">
        <v>37</v>
      </c>
      <c r="B96" s="58" t="s">
        <v>114</v>
      </c>
      <c r="C96" s="9">
        <v>17225</v>
      </c>
      <c r="D96" s="2">
        <f t="shared" ref="D96" si="40">C96</f>
        <v>17225</v>
      </c>
      <c r="E96" s="26" t="s">
        <v>16</v>
      </c>
      <c r="F96" s="93" t="s">
        <v>37</v>
      </c>
      <c r="G96" s="94"/>
      <c r="H96" s="95"/>
      <c r="I96" s="96" t="str">
        <f t="shared" ref="I96" si="41">F96</f>
        <v xml:space="preserve">หจก.เตียวเจริญคอมมูนิเคชั่น </v>
      </c>
      <c r="J96" s="97"/>
      <c r="K96" s="98"/>
      <c r="L96" s="4" t="s">
        <v>18</v>
      </c>
      <c r="M96" s="27" t="s">
        <v>52</v>
      </c>
    </row>
    <row r="97" spans="1:13" ht="21" customHeight="1">
      <c r="A97" s="28"/>
      <c r="B97" s="58" t="s">
        <v>115</v>
      </c>
      <c r="C97" s="9"/>
      <c r="D97" s="2"/>
      <c r="E97" s="3"/>
      <c r="F97" s="50" t="s">
        <v>39</v>
      </c>
      <c r="G97" s="66">
        <f t="shared" ref="G97" si="42">D96</f>
        <v>17225</v>
      </c>
      <c r="H97" s="50" t="s">
        <v>20</v>
      </c>
      <c r="I97" s="48" t="s">
        <v>40</v>
      </c>
      <c r="J97" s="66">
        <f t="shared" ref="J97" si="43">G97</f>
        <v>17225</v>
      </c>
      <c r="K97" s="49" t="s">
        <v>20</v>
      </c>
      <c r="L97" s="4" t="s">
        <v>19</v>
      </c>
      <c r="M97" s="5" t="s">
        <v>116</v>
      </c>
    </row>
    <row r="98" spans="1:13" ht="21" customHeight="1">
      <c r="A98" s="28">
        <v>38</v>
      </c>
      <c r="B98" s="58" t="s">
        <v>53</v>
      </c>
      <c r="C98" s="9">
        <v>39785</v>
      </c>
      <c r="D98" s="2">
        <f t="shared" ref="D98" si="44">C98</f>
        <v>39785</v>
      </c>
      <c r="E98" s="26" t="s">
        <v>16</v>
      </c>
      <c r="F98" s="93" t="s">
        <v>117</v>
      </c>
      <c r="G98" s="94"/>
      <c r="H98" s="95"/>
      <c r="I98" s="96" t="str">
        <f t="shared" ref="I98" si="45">F98</f>
        <v>ร้าน กอบสุข</v>
      </c>
      <c r="J98" s="97"/>
      <c r="K98" s="98"/>
      <c r="L98" s="4" t="s">
        <v>18</v>
      </c>
      <c r="M98" s="27" t="s">
        <v>50</v>
      </c>
    </row>
    <row r="99" spans="1:13" ht="21" customHeight="1">
      <c r="A99" s="28"/>
      <c r="B99" s="58"/>
      <c r="C99" s="9"/>
      <c r="D99" s="2"/>
      <c r="E99" s="3"/>
      <c r="F99" s="50" t="s">
        <v>39</v>
      </c>
      <c r="G99" s="66">
        <f t="shared" ref="G99" si="46">D98</f>
        <v>39785</v>
      </c>
      <c r="H99" s="50" t="s">
        <v>20</v>
      </c>
      <c r="I99" s="48" t="s">
        <v>40</v>
      </c>
      <c r="J99" s="66">
        <f t="shared" ref="J99" si="47">G99</f>
        <v>39785</v>
      </c>
      <c r="K99" s="49" t="s">
        <v>20</v>
      </c>
      <c r="L99" s="4" t="s">
        <v>19</v>
      </c>
      <c r="M99" s="5" t="s">
        <v>118</v>
      </c>
    </row>
    <row r="100" spans="1:13" ht="22.5" customHeight="1">
      <c r="A100" s="28">
        <v>39</v>
      </c>
      <c r="B100" s="58" t="s">
        <v>56</v>
      </c>
      <c r="C100" s="9">
        <v>47550</v>
      </c>
      <c r="D100" s="2">
        <f t="shared" ref="D100" si="48">C100</f>
        <v>47550</v>
      </c>
      <c r="E100" s="26" t="s">
        <v>16</v>
      </c>
      <c r="F100" s="93" t="s">
        <v>42</v>
      </c>
      <c r="G100" s="94"/>
      <c r="H100" s="95"/>
      <c r="I100" s="96" t="str">
        <f t="shared" ref="I100" si="49">F100</f>
        <v>หจก.รถขุด 2002</v>
      </c>
      <c r="J100" s="97"/>
      <c r="K100" s="98"/>
      <c r="L100" s="4" t="s">
        <v>18</v>
      </c>
      <c r="M100" s="27" t="s">
        <v>51</v>
      </c>
    </row>
    <row r="101" spans="1:13" ht="22.5" customHeight="1">
      <c r="A101" s="28"/>
      <c r="B101" s="58" t="s">
        <v>57</v>
      </c>
      <c r="C101" s="9"/>
      <c r="D101" s="2"/>
      <c r="E101" s="3"/>
      <c r="F101" s="50" t="s">
        <v>39</v>
      </c>
      <c r="G101" s="66">
        <f t="shared" ref="G101" si="50">D100</f>
        <v>47550</v>
      </c>
      <c r="H101" s="50" t="s">
        <v>20</v>
      </c>
      <c r="I101" s="48" t="s">
        <v>40</v>
      </c>
      <c r="J101" s="66">
        <f t="shared" ref="J101" si="51">G101</f>
        <v>47550</v>
      </c>
      <c r="K101" s="49" t="s">
        <v>20</v>
      </c>
      <c r="L101" s="4" t="s">
        <v>19</v>
      </c>
      <c r="M101" s="5" t="s">
        <v>99</v>
      </c>
    </row>
    <row r="102" spans="1:13" ht="21" customHeight="1">
      <c r="A102" s="34">
        <v>40</v>
      </c>
      <c r="B102" s="58" t="s">
        <v>36</v>
      </c>
      <c r="C102" s="9">
        <v>14751</v>
      </c>
      <c r="D102" s="2">
        <f t="shared" ref="D102" si="52">C102</f>
        <v>14751</v>
      </c>
      <c r="E102" s="26" t="s">
        <v>16</v>
      </c>
      <c r="F102" s="93" t="s">
        <v>49</v>
      </c>
      <c r="G102" s="94"/>
      <c r="H102" s="95"/>
      <c r="I102" s="96" t="str">
        <f t="shared" ref="I102" si="53">F102</f>
        <v>พูนพิพัฒน์การช่าง</v>
      </c>
      <c r="J102" s="97"/>
      <c r="K102" s="98"/>
      <c r="L102" s="4" t="s">
        <v>18</v>
      </c>
      <c r="M102" s="27" t="s">
        <v>64</v>
      </c>
    </row>
    <row r="103" spans="1:13" ht="21" customHeight="1">
      <c r="A103" s="34"/>
      <c r="B103" s="58" t="s">
        <v>119</v>
      </c>
      <c r="C103" s="9"/>
      <c r="D103" s="2"/>
      <c r="E103" s="3"/>
      <c r="F103" s="50" t="s">
        <v>39</v>
      </c>
      <c r="G103" s="66">
        <f t="shared" ref="G103" si="54">D102</f>
        <v>14751</v>
      </c>
      <c r="H103" s="50" t="s">
        <v>20</v>
      </c>
      <c r="I103" s="48" t="s">
        <v>40</v>
      </c>
      <c r="J103" s="66">
        <f t="shared" ref="J103" si="55">G103</f>
        <v>14751</v>
      </c>
      <c r="K103" s="49" t="s">
        <v>20</v>
      </c>
      <c r="L103" s="4" t="s">
        <v>19</v>
      </c>
      <c r="M103" s="5" t="s">
        <v>99</v>
      </c>
    </row>
    <row r="104" spans="1:13" ht="20.25" customHeight="1">
      <c r="A104" s="29"/>
      <c r="B104" s="46"/>
      <c r="C104" s="8"/>
      <c r="D104" s="8"/>
      <c r="E104" s="30"/>
      <c r="F104" s="61"/>
      <c r="G104" s="62"/>
      <c r="H104" s="63"/>
      <c r="I104" s="72"/>
      <c r="J104" s="64"/>
      <c r="K104" s="65"/>
      <c r="L104" s="31"/>
      <c r="M104" s="32"/>
    </row>
    <row r="105" spans="1:13" ht="21" customHeight="1">
      <c r="C105" s="60"/>
    </row>
    <row r="106" spans="1:13" ht="21" customHeight="1">
      <c r="L106" s="1"/>
      <c r="M106" s="1"/>
    </row>
    <row r="107" spans="1:13" ht="21" customHeight="1">
      <c r="L107" s="1"/>
      <c r="M107" s="1"/>
    </row>
    <row r="108" spans="1:13" ht="21" customHeight="1">
      <c r="L108" s="1"/>
      <c r="M108" s="1"/>
    </row>
  </sheetData>
  <mergeCells count="107">
    <mergeCell ref="F10:H10"/>
    <mergeCell ref="I10:K10"/>
    <mergeCell ref="F12:H12"/>
    <mergeCell ref="I12:K12"/>
    <mergeCell ref="F14:H14"/>
    <mergeCell ref="I14:K14"/>
    <mergeCell ref="F16:H16"/>
    <mergeCell ref="I16:K16"/>
    <mergeCell ref="F18:H18"/>
    <mergeCell ref="I18:K18"/>
    <mergeCell ref="F8:H8"/>
    <mergeCell ref="I8:K8"/>
    <mergeCell ref="F7:H7"/>
    <mergeCell ref="I7:K7"/>
    <mergeCell ref="A2:M2"/>
    <mergeCell ref="A3:M3"/>
    <mergeCell ref="A4:M4"/>
    <mergeCell ref="F5:H5"/>
    <mergeCell ref="I5:K5"/>
    <mergeCell ref="F6:H6"/>
    <mergeCell ref="I6:K6"/>
    <mergeCell ref="I20:K20"/>
    <mergeCell ref="F22:H22"/>
    <mergeCell ref="I22:K22"/>
    <mergeCell ref="F24:H24"/>
    <mergeCell ref="I24:K24"/>
    <mergeCell ref="F29:H29"/>
    <mergeCell ref="I29:K29"/>
    <mergeCell ref="F30:H30"/>
    <mergeCell ref="I30:K30"/>
    <mergeCell ref="F20:H20"/>
    <mergeCell ref="F31:H31"/>
    <mergeCell ref="I31:K31"/>
    <mergeCell ref="F32:H32"/>
    <mergeCell ref="I32:K32"/>
    <mergeCell ref="F34:H34"/>
    <mergeCell ref="I34:K34"/>
    <mergeCell ref="F36:H36"/>
    <mergeCell ref="I36:K36"/>
    <mergeCell ref="F38:H38"/>
    <mergeCell ref="I38:K38"/>
    <mergeCell ref="F40:H40"/>
    <mergeCell ref="I40:K40"/>
    <mergeCell ref="F42:H42"/>
    <mergeCell ref="I42:K42"/>
    <mergeCell ref="F44:H44"/>
    <mergeCell ref="I44:K44"/>
    <mergeCell ref="F46:H46"/>
    <mergeCell ref="I46:K46"/>
    <mergeCell ref="F48:H48"/>
    <mergeCell ref="I48:K48"/>
    <mergeCell ref="F50:H50"/>
    <mergeCell ref="I50:K50"/>
    <mergeCell ref="F52:H52"/>
    <mergeCell ref="I52:K52"/>
    <mergeCell ref="F56:H56"/>
    <mergeCell ref="I56:K56"/>
    <mergeCell ref="F57:H57"/>
    <mergeCell ref="I57:K57"/>
    <mergeCell ref="F58:H58"/>
    <mergeCell ref="I58:K58"/>
    <mergeCell ref="F59:H59"/>
    <mergeCell ref="I59:K59"/>
    <mergeCell ref="F61:H61"/>
    <mergeCell ref="I61:K61"/>
    <mergeCell ref="F63:H63"/>
    <mergeCell ref="I63:K63"/>
    <mergeCell ref="F65:H65"/>
    <mergeCell ref="I65:K65"/>
    <mergeCell ref="F67:H67"/>
    <mergeCell ref="I67:K67"/>
    <mergeCell ref="F77:H77"/>
    <mergeCell ref="I77:K77"/>
    <mergeCell ref="F79:H79"/>
    <mergeCell ref="I79:K79"/>
    <mergeCell ref="F69:H69"/>
    <mergeCell ref="I69:K69"/>
    <mergeCell ref="F71:H71"/>
    <mergeCell ref="I71:K71"/>
    <mergeCell ref="F73:H73"/>
    <mergeCell ref="I73:K73"/>
    <mergeCell ref="F75:H75"/>
    <mergeCell ref="I75:K75"/>
    <mergeCell ref="F98:H98"/>
    <mergeCell ref="I98:K98"/>
    <mergeCell ref="F100:H100"/>
    <mergeCell ref="I100:K100"/>
    <mergeCell ref="F102:H102"/>
    <mergeCell ref="I102:K102"/>
    <mergeCell ref="F83:H83"/>
    <mergeCell ref="I83:K83"/>
    <mergeCell ref="F84:H84"/>
    <mergeCell ref="I84:K84"/>
    <mergeCell ref="F85:H85"/>
    <mergeCell ref="I85:K85"/>
    <mergeCell ref="F86:H86"/>
    <mergeCell ref="I86:K86"/>
    <mergeCell ref="F88:H88"/>
    <mergeCell ref="I88:K88"/>
    <mergeCell ref="F90:H90"/>
    <mergeCell ref="I90:K90"/>
    <mergeCell ref="F96:H96"/>
    <mergeCell ref="I96:K96"/>
    <mergeCell ref="F92:H92"/>
    <mergeCell ref="I92:K92"/>
    <mergeCell ref="F94:H94"/>
    <mergeCell ref="I94:K94"/>
  </mergeCells>
  <phoneticPr fontId="12" type="noConversion"/>
  <pageMargins left="0.23622047244094491" right="0.23622047244094491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Se7en V1</dc:creator>
  <cp:lastModifiedBy>MSI</cp:lastModifiedBy>
  <cp:lastPrinted>2026-05-05T07:34:23Z</cp:lastPrinted>
  <dcterms:created xsi:type="dcterms:W3CDTF">2015-04-23T08:44:57Z</dcterms:created>
  <dcterms:modified xsi:type="dcterms:W3CDTF">2026-05-27T03:08:17Z</dcterms:modified>
</cp:coreProperties>
</file>