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D:\ตรวจ ITA\แบบ สขร.1 O11-O12\แบบ สขร.1 2568\"/>
    </mc:Choice>
  </mc:AlternateContent>
  <xr:revisionPtr revIDLastSave="0" documentId="13_ncr:1_{75962CCD-0397-43A1-A597-54C2A657E4B1}" xr6:coauthVersionLast="45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ส.ค.68" sheetId="28" r:id="rId1"/>
  </sheets>
  <calcPr calcId="191029"/>
</workbook>
</file>

<file path=xl/calcChain.xml><?xml version="1.0" encoding="utf-8"?>
<calcChain xmlns="http://schemas.openxmlformats.org/spreadsheetml/2006/main">
  <c r="D60" i="28" l="1"/>
  <c r="I60" i="28"/>
  <c r="G61" i="28"/>
  <c r="J61" i="28"/>
  <c r="D62" i="28"/>
  <c r="G63" i="28" s="1"/>
  <c r="I62" i="28"/>
  <c r="D66" i="28"/>
  <c r="I66" i="28"/>
  <c r="G67" i="28"/>
  <c r="J67" i="28"/>
  <c r="D69" i="28"/>
  <c r="I69" i="28"/>
  <c r="G70" i="28"/>
  <c r="J70" i="28"/>
  <c r="D72" i="28"/>
  <c r="I72" i="28"/>
  <c r="G73" i="28"/>
  <c r="J73" i="28"/>
  <c r="D74" i="28"/>
  <c r="G75" i="28" s="1"/>
  <c r="J75" i="28" s="1"/>
  <c r="I74" i="28"/>
  <c r="D84" i="28"/>
  <c r="I84" i="28"/>
  <c r="G85" i="28"/>
  <c r="J85" i="28"/>
  <c r="D87" i="28"/>
  <c r="I87" i="28"/>
  <c r="G88" i="28"/>
  <c r="J88" i="28"/>
  <c r="I58" i="28"/>
  <c r="D58" i="28"/>
  <c r="I51" i="28"/>
  <c r="D51" i="28"/>
  <c r="G52" i="28" s="1"/>
  <c r="J52" i="28" s="1"/>
  <c r="I49" i="28"/>
  <c r="D49" i="28"/>
  <c r="G50" i="28" s="1"/>
  <c r="J50" i="28" s="1"/>
  <c r="I47" i="28"/>
  <c r="D47" i="28"/>
  <c r="I45" i="28"/>
  <c r="D45" i="28"/>
  <c r="I43" i="28"/>
  <c r="D43" i="28"/>
  <c r="I41" i="28"/>
  <c r="D41" i="28"/>
  <c r="G42" i="28" s="1"/>
  <c r="J42" i="28" s="1"/>
  <c r="I39" i="28"/>
  <c r="D39" i="28"/>
  <c r="G40" i="28" s="1"/>
  <c r="J40" i="28" s="1"/>
  <c r="I37" i="28"/>
  <c r="D37" i="28"/>
  <c r="I35" i="28"/>
  <c r="D35" i="28"/>
  <c r="I33" i="28"/>
  <c r="D33" i="28"/>
  <c r="I31" i="28"/>
  <c r="D31" i="28"/>
  <c r="G32" i="28" s="1"/>
  <c r="J32" i="28" s="1"/>
  <c r="I24" i="28"/>
  <c r="D24" i="28"/>
  <c r="G25" i="28" s="1"/>
  <c r="J25" i="28" s="1"/>
  <c r="I22" i="28"/>
  <c r="D22" i="28"/>
  <c r="I20" i="28"/>
  <c r="D20" i="28"/>
  <c r="I18" i="28"/>
  <c r="D18" i="28"/>
  <c r="I16" i="28"/>
  <c r="D16" i="28"/>
  <c r="G17" i="28" s="1"/>
  <c r="J17" i="28" s="1"/>
  <c r="I14" i="28"/>
  <c r="D14" i="28"/>
  <c r="G15" i="28" s="1"/>
  <c r="J15" i="28" s="1"/>
  <c r="I12" i="28"/>
  <c r="D12" i="28"/>
  <c r="I10" i="28"/>
  <c r="D10" i="28"/>
  <c r="I8" i="28"/>
  <c r="D8" i="28"/>
  <c r="J63" i="28" l="1"/>
  <c r="J9" i="28"/>
  <c r="G9" i="28"/>
  <c r="J11" i="28"/>
  <c r="G11" i="28"/>
  <c r="J13" i="28"/>
  <c r="G13" i="28"/>
  <c r="J19" i="28"/>
  <c r="G19" i="28"/>
  <c r="J21" i="28"/>
  <c r="G21" i="28"/>
  <c r="J23" i="28"/>
  <c r="G23" i="28"/>
  <c r="J34" i="28"/>
  <c r="G34" i="28"/>
  <c r="J36" i="28"/>
  <c r="G36" i="28"/>
  <c r="J38" i="28"/>
  <c r="G38" i="28"/>
  <c r="J44" i="28"/>
  <c r="G44" i="28"/>
  <c r="J46" i="28"/>
  <c r="G46" i="28"/>
  <c r="J48" i="28"/>
  <c r="G48" i="28"/>
  <c r="J59" i="28"/>
  <c r="G59" i="28"/>
</calcChain>
</file>

<file path=xl/sharedStrings.xml><?xml version="1.0" encoding="utf-8"?>
<sst xmlns="http://schemas.openxmlformats.org/spreadsheetml/2006/main" count="403" uniqueCount="119">
  <si>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</si>
  <si>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</si>
  <si>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</si>
  <si>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</si>
  <si>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</si>
  <si>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</si>
  <si>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</si>
  <si>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</si>
  <si>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</t>
  </si>
  <si>
    <t>หรือข้อตกลงในการซื้อ</t>
  </si>
  <si>
    <t>หรือจ้าง</t>
  </si>
  <si>
    <t>แบบ สขร.1</t>
  </si>
  <si>
    <t>วงเงินที่จะซื้อ</t>
  </si>
  <si>
    <t xml:space="preserve">ลำดับ </t>
  </si>
  <si>
    <t>เทศบาลตำบลโชคชัย   อำเภอโชคชัย  จังหวัดนครราชสีมา</t>
  </si>
  <si>
    <t>ร้านโคราชคุรุภัณฑ์</t>
  </si>
  <si>
    <t>เฉพาะเจาะจง</t>
  </si>
  <si>
    <t>เป็นผู้มีคุณสมบัติตรงตาม</t>
  </si>
  <si>
    <t>เงื่อนไขที่กำหนด</t>
  </si>
  <si>
    <t>บาท</t>
  </si>
  <si>
    <t>หจก.เจี๊ยบสูนค้าวัสดุ</t>
  </si>
  <si>
    <t>จ้างซ่อมและตรวจเช็คสภาพ</t>
  </si>
  <si>
    <t>จัดซื้อวัสดุคอมพิวเตอร์</t>
  </si>
  <si>
    <t>จัดซื้อวัสดุงานบ้านงานครัว</t>
  </si>
  <si>
    <t>จัดซื้อวัสดุไฟฟ้าและวิทยุ</t>
  </si>
  <si>
    <t>จัดซื้อวัสดุก่อสร้าง</t>
  </si>
  <si>
    <t>จัดซื้อวัสดุยานพาหนะและขนส่ง</t>
  </si>
  <si>
    <t>หจก.ขวัญชัย อิเล็คทริค แอนด์ ไลท์ติ้ง</t>
  </si>
  <si>
    <t>ร้านสุวรรณภูมิ โปรดัคล์แอนด์สปอร์ต</t>
  </si>
  <si>
    <t>ราคาที่เสนอ</t>
  </si>
  <si>
    <t xml:space="preserve">ราคาที่ตกลงซื้อ </t>
  </si>
  <si>
    <t>หจก.โคราชเบสท์ไทร์</t>
  </si>
  <si>
    <t>จัดซื้อวัสดุเครื่องแต่งกาย</t>
  </si>
  <si>
    <t>หมอไอสึแอร์ แอนด์เซอร์วิส</t>
  </si>
  <si>
    <t>นางมณีวรรณ  ปลอดกระโทก</t>
  </si>
  <si>
    <t>เลขที่ 19/2568</t>
  </si>
  <si>
    <t>หจก.เตียวเจริญคอมมูนิเคชั่น</t>
  </si>
  <si>
    <t>เลขที่ 20/2568</t>
  </si>
  <si>
    <t>เลขที่ 37/2568</t>
  </si>
  <si>
    <t>เลขที่ 38/2568</t>
  </si>
  <si>
    <t>เลขที่ 40/2568</t>
  </si>
  <si>
    <t>เลขที่ 45/2568</t>
  </si>
  <si>
    <t>เลขที่ 43/2568</t>
  </si>
  <si>
    <t>เลขที่ 42/2568</t>
  </si>
  <si>
    <t>เลขที่ 46/2568</t>
  </si>
  <si>
    <t>เลขที่ 57/2568</t>
  </si>
  <si>
    <t xml:space="preserve">จัดซื้อวัสดุสำนักงาน </t>
  </si>
  <si>
    <t>เลขที่ 58/2568</t>
  </si>
  <si>
    <t>หจก.ศิลาโชคชัย</t>
  </si>
  <si>
    <t>เลขที่ 34/2568</t>
  </si>
  <si>
    <t>เลขที่ 39/2568</t>
  </si>
  <si>
    <t>เลขที่ 35/2568</t>
  </si>
  <si>
    <t xml:space="preserve"> ร้าน ว.วชิรพัฒน์ โปรดักส์ แอนด์ เซลส์ </t>
  </si>
  <si>
    <t>วันที่ 1 ส.ค.2568</t>
  </si>
  <si>
    <t>จัดซื้อชุดตรวจสารเสพติดในปัสวะ</t>
  </si>
  <si>
    <t>โครงการแก้ไขและป้องกันปัญหายาเสพติด ปี 2568</t>
  </si>
  <si>
    <t>บริษัท อินโนเทค ลาบอราทอรี่ เซอร์วิส จำกัด</t>
  </si>
  <si>
    <t>วันที่ 5 ส.ค.2568</t>
  </si>
  <si>
    <t>เลขที่ 99/2568</t>
  </si>
  <si>
    <t>วันที่ 6 ส.ค.2568</t>
  </si>
  <si>
    <t>(เปลี่ยนใบม่านปรับแสง )</t>
  </si>
  <si>
    <t>สุกัญญาผ้าม่าน</t>
  </si>
  <si>
    <t>เลขที่ 100/2568</t>
  </si>
  <si>
    <t>วันที่ 8 ส.ค.2568</t>
  </si>
  <si>
    <t>(ไส้กรองน้ำ ศูนย์พัฒนาเด็กเล็กฯ)</t>
  </si>
  <si>
    <t>หจก.หนึ่งพลัง สองเราร้อยใจรัก แสนดี</t>
  </si>
  <si>
    <t>วันที่ 15 ส.ค.2568</t>
  </si>
  <si>
    <t>วันที่ 21 ส.ค.2568</t>
  </si>
  <si>
    <t>เลขที่ 101/2568</t>
  </si>
  <si>
    <t>วันที่ 22 ส.ค.2568</t>
  </si>
  <si>
    <t>จัดซื้อวัสดุฝึกอบรมตามโครงการเพิ่ม</t>
  </si>
  <si>
    <t>ประสิทธิภาพและพัฒนาบุคลากร ปี 2568</t>
  </si>
  <si>
    <t>เลขที่ 102/2568</t>
  </si>
  <si>
    <t>วันที่ 25 ส.ค.2568</t>
  </si>
  <si>
    <t>เลขที่ 103/2568</t>
  </si>
  <si>
    <t>จัดซื้อวัสดุก่อสร้าง (หินคลุก)</t>
  </si>
  <si>
    <t>วันที่ 26 ส.ค.2568</t>
  </si>
  <si>
    <t>เลขที่ 44/2568</t>
  </si>
  <si>
    <t>วันที่ 27 ส.ค.2568</t>
  </si>
  <si>
    <t>งานบ้านงานครัว</t>
  </si>
  <si>
    <t>จัดซื้อวัสดุและอุปกรณ์</t>
  </si>
  <si>
    <t>เลขที่ 41/2568</t>
  </si>
  <si>
    <t>วันที่ 28 ส.ค.2568</t>
  </si>
  <si>
    <t>จัดซื้อวัสดุเชื้อเพลิงและหล่อลื่น</t>
  </si>
  <si>
    <t>วันที่ 29 ส.ค.2568</t>
  </si>
  <si>
    <t>จัดซื้อครุภัณฑ์ก่อสร้าง</t>
  </si>
  <si>
    <t>บริษัท ฉ.ชัยจินดา เอ็นจิเนียริ่ง จำกัด</t>
  </si>
  <si>
    <t>เลขที่ 61/2568</t>
  </si>
  <si>
    <t>เลขที่ 49/2568</t>
  </si>
  <si>
    <t>เครื่องปรับอากาศ (ห้องICT)</t>
  </si>
  <si>
    <t>จ้างเหมาทำความสะอาด มูลสัตว์ปีก</t>
  </si>
  <si>
    <t>นายแสงธรรม  ขุมแร่</t>
  </si>
  <si>
    <t>จ้างปรับปรุงฝารางระบายน้ำ คสล.</t>
  </si>
  <si>
    <t>บริษัท วิษณุกร 99 จำกัด</t>
  </si>
  <si>
    <t>ซ.บ้านนางสุนีย์ มาอ่ำ ม.13 ต.โชคชัย</t>
  </si>
  <si>
    <t xml:space="preserve">จ้างทำป้ายประชาสัมพันธ์ </t>
  </si>
  <si>
    <t>มาดแมนสติ๊กเกอร์</t>
  </si>
  <si>
    <t>จ้างจัดสถานที่ตามโครงการวัน</t>
  </si>
  <si>
    <t>เฉลิมพระชนมพรรษา สมเด็จพระ</t>
  </si>
  <si>
    <t>แห่งชาติ 12 สิงหาคม</t>
  </si>
  <si>
    <t>บรมราชชนนีพันปีหลวง วันแม่</t>
  </si>
  <si>
    <t>มูลสัตว์ปีก (นกพิราบ) บริเวณ</t>
  </si>
  <si>
    <t>อาคารสำนักงาน ทต.โชคชัย</t>
  </si>
  <si>
    <t>จำนวน 11 รายการ</t>
  </si>
  <si>
    <t>ถนนกำธรอนุสรณ์ (ช่วงปากซอย</t>
  </si>
  <si>
    <t>ร่วมใจ 2 ไปทางทิศใต้ถึงแนวเขต</t>
  </si>
  <si>
    <t>ชลประทาน ) ม.8,13 ต.กระโทก</t>
  </si>
  <si>
    <t>จ้างก่อสร้างถนน คสล.และวางท่อ</t>
  </si>
  <si>
    <t>ท่อระบายน้ำ คสล. ซ.บ้านช่างอ๊อด</t>
  </si>
  <si>
    <t xml:space="preserve"> ม.6 ต.โชคชัย</t>
  </si>
  <si>
    <t>ระบายน้ำ คสล.พร้อมบ่อพัก คสล.</t>
  </si>
  <si>
    <t>จ้างซ่อมและเปลี่ยนอะไหล่เครื่อง</t>
  </si>
  <si>
    <t>ปรับอากาศศูนย์พัฒนาเด็กเล็ก</t>
  </si>
  <si>
    <t>ทต.โชคชัย</t>
  </si>
  <si>
    <t>หน้าที่ 3</t>
  </si>
  <si>
    <t>หน้าที่ 4</t>
  </si>
  <si>
    <t xml:space="preserve"> หน้าที่ 2</t>
  </si>
  <si>
    <t xml:space="preserve">สรุปผลการดำเนินการจัดซื้อจัดจ้างในรอบเดือน สิงหาคม </t>
  </si>
  <si>
    <t>วันที่ 31 เดือน สิงหาคม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</si>
</sst>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4" xfId="0" applyFont="1" applyBorder="1"/>
    <xf numFmtId="164" fontId="4" fillId="0" borderId="4" xfId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1" applyFont="1" applyBorder="1"/>
    <xf numFmtId="0" fontId="4" fillId="0" borderId="2" xfId="0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4" fontId="4" fillId="0" borderId="3" xfId="1" applyFont="1" applyBorder="1" applyAlignment="1">
      <alignment horizontal="center"/>
    </xf>
    <xf numFmtId="164" fontId="4" fillId="0" borderId="3" xfId="1" applyFont="1" applyBorder="1"/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15" xfId="0" applyFont="1" applyBorder="1"/>
    <xf numFmtId="0" fontId="4" fillId="0" borderId="12" xfId="0" applyFont="1" applyBorder="1"/>
    <xf numFmtId="164" fontId="4" fillId="0" borderId="4" xfId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horizontal="center"/>
    </xf>
    <xf numFmtId="164" fontId="4" fillId="0" borderId="5" xfId="1" applyFont="1" applyBorder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11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164" fontId="4" fillId="0" borderId="0" xfId="1" applyFont="1" applyAlignment="1">
      <alignment shrinkToFit="1"/>
    </xf>
    <xf numFmtId="164" fontId="4" fillId="0" borderId="12" xfId="0" applyNumberFormat="1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164" fontId="4" fillId="0" borderId="0" xfId="1" applyFont="1"/>
    <xf numFmtId="0" fontId="4" fillId="0" borderId="12" xfId="0" applyFont="1" applyBorder="1" applyAlignment="1">
      <alignment horizontal="left" shrinkToFit="1"/>
    </xf>
    <xf numFmtId="164" fontId="4" fillId="0" borderId="12" xfId="1" applyFont="1" applyBorder="1" applyAlignment="1">
      <alignment shrinkToFit="1"/>
    </xf>
    <xf numFmtId="164" fontId="4" fillId="0" borderId="12" xfId="1" applyFont="1" applyBorder="1" applyAlignment="1">
      <alignment horizontal="right" shrinkToFit="1"/>
    </xf>
    <xf numFmtId="164" fontId="4" fillId="0" borderId="15" xfId="1" applyFont="1" applyBorder="1" applyAlignment="1">
      <alignment horizontal="left" shrinkToFit="1"/>
    </xf>
    <xf numFmtId="164" fontId="4" fillId="0" borderId="8" xfId="1" applyFont="1" applyBorder="1" applyAlignment="1">
      <alignment horizontal="center"/>
    </xf>
    <xf numFmtId="164" fontId="4" fillId="0" borderId="8" xfId="1" applyFont="1" applyBorder="1"/>
    <xf numFmtId="164" fontId="4" fillId="0" borderId="12" xfId="1" applyFont="1" applyBorder="1" applyAlignment="1">
      <alignment horizontal="left" shrinkToFit="1"/>
    </xf>
    <xf numFmtId="0" fontId="4" fillId="0" borderId="13" xfId="0" applyFont="1" applyBorder="1" applyAlignment="1">
      <alignment horizontal="left" shrinkToFit="1"/>
    </xf>
    <xf numFmtId="164" fontId="4" fillId="0" borderId="13" xfId="1" applyFont="1" applyBorder="1" applyAlignment="1">
      <alignment shrinkToFit="1"/>
    </xf>
    <xf numFmtId="0" fontId="4" fillId="0" borderId="13" xfId="0" applyFont="1" applyBorder="1" applyAlignment="1">
      <alignment shrinkToFit="1"/>
    </xf>
    <xf numFmtId="164" fontId="4" fillId="0" borderId="13" xfId="1" applyFont="1" applyBorder="1" applyAlignment="1">
      <alignment horizontal="left" shrinkToFit="1"/>
    </xf>
    <xf numFmtId="164" fontId="4" fillId="0" borderId="16" xfId="1" applyFont="1" applyBorder="1" applyAlignment="1">
      <alignment horizontal="left" shrinkToFit="1"/>
    </xf>
    <xf numFmtId="164" fontId="4" fillId="0" borderId="0" xfId="1" applyFont="1" applyBorder="1"/>
    <xf numFmtId="164" fontId="4" fillId="0" borderId="0" xfId="1" applyFont="1" applyBorder="1" applyAlignment="1">
      <alignment shrinkToFit="1"/>
    </xf>
    <xf numFmtId="164" fontId="4" fillId="0" borderId="0" xfId="1" applyFont="1" applyBorder="1" applyAlignment="1">
      <alignment horizontal="left" shrinkToFit="1"/>
    </xf>
    <xf numFmtId="164" fontId="4" fillId="0" borderId="11" xfId="1" applyFont="1" applyBorder="1" applyAlignment="1">
      <alignment horizontal="left" shrinkToFit="1"/>
    </xf>
    <xf numFmtId="164" fontId="4" fillId="0" borderId="14" xfId="1" applyFont="1" applyBorder="1" applyAlignment="1">
      <alignment horizontal="left" shrinkToFit="1"/>
    </xf>
    <xf numFmtId="164" fontId="4" fillId="0" borderId="6" xfId="1" applyFont="1" applyBorder="1"/>
    <xf numFmtId="164" fontId="4" fillId="0" borderId="23" xfId="1" applyFont="1" applyBorder="1" applyAlignment="1">
      <alignment horizontal="left" shrinkToFit="1"/>
    </xf>
    <xf numFmtId="164" fontId="4" fillId="0" borderId="17" xfId="1" applyFont="1" applyBorder="1" applyAlignment="1">
      <alignment horizontal="right" shrinkToFit="1"/>
    </xf>
    <xf numFmtId="164" fontId="4" fillId="0" borderId="24" xfId="1" applyFont="1" applyBorder="1" applyAlignment="1">
      <alignment horizontal="left" shrinkToFit="1"/>
    </xf>
    <xf numFmtId="164" fontId="4" fillId="0" borderId="4" xfId="1" quotePrefix="1" applyFont="1" applyBorder="1" applyAlignment="1">
      <alignment horizontal="center"/>
    </xf>
    <xf numFmtId="164" fontId="4" fillId="0" borderId="8" xfId="1" quotePrefix="1" applyFont="1" applyBorder="1" applyAlignment="1">
      <alignment horizontal="center"/>
    </xf>
    <xf numFmtId="164" fontId="4" fillId="0" borderId="4" xfId="1" quotePrefix="1" applyFont="1" applyBorder="1" applyAlignment="1">
      <alignment horizontal="center" shrinkToFit="1"/>
    </xf>
    <xf numFmtId="164" fontId="4" fillId="0" borderId="5" xfId="1" quotePrefix="1" applyFont="1" applyBorder="1" applyAlignment="1">
      <alignment horizontal="center"/>
    </xf>
    <xf numFmtId="164" fontId="4" fillId="0" borderId="8" xfId="1" quotePrefix="1" applyFont="1" applyFill="1" applyBorder="1" applyAlignment="1">
      <alignment horizontal="center"/>
    </xf>
    <xf numFmtId="164" fontId="4" fillId="0" borderId="0" xfId="1" quotePrefix="1" applyFont="1" applyBorder="1" applyAlignment="1">
      <alignment horizontal="center"/>
    </xf>
    <xf numFmtId="16" fontId="4" fillId="0" borderId="8" xfId="0" applyNumberFormat="1" applyFont="1" applyBorder="1" applyAlignment="1">
      <alignment shrinkToFit="1"/>
    </xf>
    <xf numFmtId="0" fontId="4" fillId="0" borderId="11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0" fontId="4" fillId="0" borderId="11" xfId="0" applyFont="1" applyBorder="1" applyAlignment="1">
      <alignment horizontal="left" shrinkToFit="1"/>
    </xf>
    <xf numFmtId="164" fontId="4" fillId="0" borderId="11" xfId="1" quotePrefix="1" applyFont="1" applyBorder="1" applyAlignment="1">
      <alignment horizontal="center"/>
    </xf>
    <xf numFmtId="0" fontId="4" fillId="0" borderId="0" xfId="0" applyFont="1" applyBorder="1" applyAlignment="1">
      <alignment horizontal="left" shrinkToFi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 shrinkToFit="1"/>
    </xf>
    <xf numFmtId="164" fontId="4" fillId="0" borderId="26" xfId="0" applyNumberFormat="1" applyFont="1" applyBorder="1" applyAlignment="1">
      <alignment horizontal="center" shrinkToFit="1"/>
    </xf>
    <xf numFmtId="0" fontId="4" fillId="0" borderId="27" xfId="0" applyFont="1" applyBorder="1" applyAlignment="1">
      <alignment horizontal="center" shrinkToFit="1"/>
    </xf>
    <xf numFmtId="0" fontId="4" fillId="0" borderId="26" xfId="0" applyFont="1" applyBorder="1" applyAlignment="1">
      <alignment horizontal="center" shrinkToFit="1"/>
    </xf>
    <xf numFmtId="0" fontId="4" fillId="0" borderId="14" xfId="0" applyFont="1" applyBorder="1" applyAlignment="1">
      <alignment horizontal="left" shrinkToFit="1"/>
    </xf>
    <xf numFmtId="0" fontId="4" fillId="0" borderId="10" xfId="0" applyFont="1" applyBorder="1" applyAlignment="1">
      <alignment shrinkToFit="1"/>
    </xf>
    <xf numFmtId="164" fontId="4" fillId="0" borderId="10" xfId="1" applyFont="1" applyBorder="1"/>
    <xf numFmtId="0" fontId="4" fillId="0" borderId="10" xfId="0" applyFont="1" applyBorder="1"/>
    <xf numFmtId="0" fontId="4" fillId="0" borderId="10" xfId="0" applyFont="1" applyBorder="1" applyAlignment="1">
      <alignment horizontal="left" shrinkToFit="1"/>
    </xf>
    <xf numFmtId="164" fontId="4" fillId="0" borderId="10" xfId="1" applyFont="1" applyBorder="1" applyAlignment="1">
      <alignment shrinkToFit="1"/>
    </xf>
    <xf numFmtId="0" fontId="4" fillId="0" borderId="19" xfId="0" applyFont="1" applyBorder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4" fillId="0" borderId="18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4" fillId="0" borderId="11" xfId="1" applyFont="1" applyBorder="1" applyAlignment="1">
      <alignment horizontal="center" shrinkToFit="1"/>
    </xf>
    <xf numFmtId="164" fontId="4" fillId="0" borderId="12" xfId="1" applyFont="1" applyBorder="1" applyAlignment="1">
      <alignment horizontal="center" shrinkToFit="1"/>
    </xf>
    <xf numFmtId="164" fontId="4" fillId="0" borderId="15" xfId="1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0" fontId="4" fillId="0" borderId="23" xfId="0" applyFont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4" fillId="0" borderId="24" xfId="0" applyFont="1" applyBorder="1" applyAlignment="1">
      <alignment horizontal="center" shrinkToFit="1"/>
    </xf>
    <xf numFmtId="0" fontId="6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3B9C7-332F-4226-AFF7-D4D67B715FC3}">
  <sheetPr codeName="Sheet12"/>
  <dimension ref="A1:M90"/>
  <sheetViews>
    <sheetView tabSelected="1" showWhiteSpace="0" zoomScale="115" zoomScaleNormal="115" zoomScaleSheetLayoutView="100" workbookViewId="0">
      <selection activeCell="A3" sqref="A3:M3"/>
    </sheetView>
  </sheetViews>
  <sheetFormatPr defaultColWidth="9" defaultRowHeight="21" customHeight="1"/>
  <cols>
    <col min="1" max="1" width="4.7109375" style="21" customWidth="1"/>
    <col min="2" max="2" width="22.85546875" style="30" customWidth="1"/>
    <col min="3" max="4" width="11.85546875" style="39" customWidth="1"/>
    <col min="5" max="5" width="11.42578125" style="3" customWidth="1"/>
    <col min="6" max="6" width="8.7109375" style="35" customWidth="1"/>
    <col min="7" max="7" width="8" style="36" customWidth="1"/>
    <col min="8" max="8" width="3.42578125" style="30" customWidth="1"/>
    <col min="9" max="9" width="10.7109375" style="30" customWidth="1"/>
    <col min="10" max="10" width="8" style="36" customWidth="1"/>
    <col min="11" max="11" width="4.28515625" style="35" customWidth="1"/>
    <col min="12" max="12" width="19.42578125" style="3" customWidth="1"/>
    <col min="13" max="13" width="17.42578125" style="3" customWidth="1"/>
    <col min="14" max="16384" width="9" style="3"/>
  </cols>
  <sheetData>
    <row r="1" spans="1:13" ht="18" customHeight="1">
      <c r="M1" s="3" t="s">
        <v>11</v>
      </c>
    </row>
    <row r="2" spans="1:13" ht="22.5" customHeight="1">
      <c r="A2" s="102" t="s">
        <v>117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ht="22.5" customHeight="1">
      <c r="A3" s="102" t="s">
        <v>14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4" spans="1:13" ht="22.5" customHeight="1">
      <c r="A4" s="112" t="s">
        <v>118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ht="21" customHeight="1">
      <c r="A5" s="4"/>
      <c r="B5" s="24"/>
      <c r="C5" s="6"/>
      <c r="D5" s="6"/>
      <c r="E5" s="5"/>
      <c r="F5" s="90" t="s">
        <v>3</v>
      </c>
      <c r="G5" s="91"/>
      <c r="H5" s="92"/>
      <c r="I5" s="90" t="s">
        <v>5</v>
      </c>
      <c r="J5" s="91"/>
      <c r="K5" s="92"/>
      <c r="L5" s="5"/>
      <c r="M5" s="4" t="s">
        <v>8</v>
      </c>
    </row>
    <row r="6" spans="1:13" ht="21" customHeight="1">
      <c r="A6" s="7" t="s">
        <v>13</v>
      </c>
      <c r="B6" s="25" t="s">
        <v>0</v>
      </c>
      <c r="C6" s="8" t="s">
        <v>12</v>
      </c>
      <c r="D6" s="8" t="s">
        <v>1</v>
      </c>
      <c r="E6" s="7" t="s">
        <v>2</v>
      </c>
      <c r="F6" s="87" t="s">
        <v>4</v>
      </c>
      <c r="G6" s="88"/>
      <c r="H6" s="89"/>
      <c r="I6" s="87" t="s">
        <v>6</v>
      </c>
      <c r="J6" s="88"/>
      <c r="K6" s="89"/>
      <c r="L6" s="7" t="s">
        <v>7</v>
      </c>
      <c r="M6" s="7" t="s">
        <v>9</v>
      </c>
    </row>
    <row r="7" spans="1:13" ht="21" customHeight="1">
      <c r="A7" s="9"/>
      <c r="B7" s="26"/>
      <c r="C7" s="11" t="s">
        <v>10</v>
      </c>
      <c r="D7" s="12"/>
      <c r="E7" s="10"/>
      <c r="F7" s="96"/>
      <c r="G7" s="97"/>
      <c r="H7" s="98"/>
      <c r="I7" s="96"/>
      <c r="J7" s="97"/>
      <c r="K7" s="98"/>
      <c r="L7" s="10"/>
      <c r="M7" s="9" t="s">
        <v>10</v>
      </c>
    </row>
    <row r="8" spans="1:13" ht="21" customHeight="1">
      <c r="A8" s="14">
        <v>1</v>
      </c>
      <c r="B8" s="28" t="s">
        <v>22</v>
      </c>
      <c r="C8" s="62">
        <v>40600</v>
      </c>
      <c r="D8" s="61">
        <f>C8</f>
        <v>40600</v>
      </c>
      <c r="E8" s="18" t="s">
        <v>16</v>
      </c>
      <c r="F8" s="93" t="s">
        <v>52</v>
      </c>
      <c r="G8" s="94"/>
      <c r="H8" s="95"/>
      <c r="I8" s="93" t="str">
        <f>F8</f>
        <v xml:space="preserve"> ร้าน ว.วชิรพัฒน์ โปรดักส์ แอนด์ เซลส์ </v>
      </c>
      <c r="J8" s="94"/>
      <c r="K8" s="95"/>
      <c r="L8" s="1" t="s">
        <v>17</v>
      </c>
      <c r="M8" s="13" t="s">
        <v>49</v>
      </c>
    </row>
    <row r="9" spans="1:13" ht="21" customHeight="1">
      <c r="A9" s="14"/>
      <c r="B9" s="29"/>
      <c r="C9" s="62"/>
      <c r="D9" s="61"/>
      <c r="E9" s="2"/>
      <c r="F9" s="40" t="s">
        <v>29</v>
      </c>
      <c r="G9" s="41">
        <f>D8</f>
        <v>40600</v>
      </c>
      <c r="H9" s="28" t="s">
        <v>19</v>
      </c>
      <c r="I9" s="55" t="s">
        <v>30</v>
      </c>
      <c r="J9" s="46">
        <f>D8</f>
        <v>40600</v>
      </c>
      <c r="K9" s="43" t="s">
        <v>19</v>
      </c>
      <c r="L9" s="1" t="s">
        <v>18</v>
      </c>
      <c r="M9" s="13" t="s">
        <v>53</v>
      </c>
    </row>
    <row r="10" spans="1:13" ht="21" customHeight="1">
      <c r="A10" s="14">
        <v>2</v>
      </c>
      <c r="B10" s="29" t="s">
        <v>54</v>
      </c>
      <c r="C10" s="62">
        <v>12750</v>
      </c>
      <c r="D10" s="61">
        <f>C10</f>
        <v>12750</v>
      </c>
      <c r="E10" s="18" t="s">
        <v>16</v>
      </c>
      <c r="F10" s="93" t="s">
        <v>56</v>
      </c>
      <c r="G10" s="94"/>
      <c r="H10" s="95"/>
      <c r="I10" s="93" t="str">
        <f>F10</f>
        <v>บริษัท อินโนเทค ลาบอราทอรี่ เซอร์วิส จำกัด</v>
      </c>
      <c r="J10" s="94"/>
      <c r="K10" s="95"/>
      <c r="L10" s="1" t="s">
        <v>17</v>
      </c>
      <c r="M10" s="13" t="s">
        <v>39</v>
      </c>
    </row>
    <row r="11" spans="1:13" ht="21" customHeight="1">
      <c r="A11" s="14"/>
      <c r="B11" s="29" t="s">
        <v>55</v>
      </c>
      <c r="C11" s="62"/>
      <c r="D11" s="61"/>
      <c r="E11" s="2"/>
      <c r="F11" s="40" t="s">
        <v>29</v>
      </c>
      <c r="G11" s="41">
        <f>D10</f>
        <v>12750</v>
      </c>
      <c r="H11" s="28" t="s">
        <v>19</v>
      </c>
      <c r="I11" s="55" t="s">
        <v>30</v>
      </c>
      <c r="J11" s="46">
        <f>D10</f>
        <v>12750</v>
      </c>
      <c r="K11" s="43" t="s">
        <v>19</v>
      </c>
      <c r="L11" s="1" t="s">
        <v>18</v>
      </c>
      <c r="M11" s="13" t="s">
        <v>57</v>
      </c>
    </row>
    <row r="12" spans="1:13" ht="21" customHeight="1">
      <c r="A12" s="14">
        <v>3</v>
      </c>
      <c r="B12" s="38" t="s">
        <v>26</v>
      </c>
      <c r="C12" s="62">
        <v>16520</v>
      </c>
      <c r="D12" s="63">
        <f>C12</f>
        <v>16520</v>
      </c>
      <c r="E12" s="18" t="s">
        <v>16</v>
      </c>
      <c r="F12" s="99" t="s">
        <v>31</v>
      </c>
      <c r="G12" s="100"/>
      <c r="H12" s="101"/>
      <c r="I12" s="93" t="str">
        <f>F12</f>
        <v>หจก.โคราชเบสท์ไทร์</v>
      </c>
      <c r="J12" s="94"/>
      <c r="K12" s="95"/>
      <c r="L12" s="1" t="s">
        <v>17</v>
      </c>
      <c r="M12" s="13" t="s">
        <v>58</v>
      </c>
    </row>
    <row r="13" spans="1:13" ht="21" customHeight="1">
      <c r="A13" s="14"/>
      <c r="B13" s="29"/>
      <c r="C13" s="62"/>
      <c r="D13" s="61"/>
      <c r="E13" s="2"/>
      <c r="F13" s="40" t="s">
        <v>29</v>
      </c>
      <c r="G13" s="41">
        <f>D12</f>
        <v>16520</v>
      </c>
      <c r="H13" s="28" t="s">
        <v>19</v>
      </c>
      <c r="I13" s="55" t="s">
        <v>30</v>
      </c>
      <c r="J13" s="46">
        <f>D12</f>
        <v>16520</v>
      </c>
      <c r="K13" s="43" t="s">
        <v>19</v>
      </c>
      <c r="L13" s="1" t="s">
        <v>18</v>
      </c>
      <c r="M13" s="13" t="s">
        <v>59</v>
      </c>
    </row>
    <row r="14" spans="1:13" ht="21" customHeight="1">
      <c r="A14" s="14">
        <v>4</v>
      </c>
      <c r="B14" s="27" t="s">
        <v>46</v>
      </c>
      <c r="C14" s="62">
        <v>18000</v>
      </c>
      <c r="D14" s="61">
        <f t="shared" ref="D14" si="0">C14</f>
        <v>18000</v>
      </c>
      <c r="E14" s="18" t="s">
        <v>16</v>
      </c>
      <c r="F14" s="93" t="s">
        <v>61</v>
      </c>
      <c r="G14" s="94"/>
      <c r="H14" s="95"/>
      <c r="I14" s="93" t="str">
        <f t="shared" ref="I14" si="1">F14</f>
        <v>สุกัญญาผ้าม่าน</v>
      </c>
      <c r="J14" s="94"/>
      <c r="K14" s="95"/>
      <c r="L14" s="1" t="s">
        <v>17</v>
      </c>
      <c r="M14" s="13" t="s">
        <v>62</v>
      </c>
    </row>
    <row r="15" spans="1:13" ht="21" customHeight="1">
      <c r="A15" s="14"/>
      <c r="B15" s="29" t="s">
        <v>60</v>
      </c>
      <c r="C15" s="62"/>
      <c r="D15" s="61"/>
      <c r="E15" s="14"/>
      <c r="F15" s="80" t="s">
        <v>29</v>
      </c>
      <c r="G15" s="78">
        <f t="shared" ref="G15" si="2">D14</f>
        <v>18000</v>
      </c>
      <c r="H15" s="80" t="s">
        <v>19</v>
      </c>
      <c r="I15" s="77" t="s">
        <v>30</v>
      </c>
      <c r="J15" s="78">
        <f t="shared" ref="J15" si="3">G15</f>
        <v>18000</v>
      </c>
      <c r="K15" s="79" t="s">
        <v>19</v>
      </c>
      <c r="L15" s="1" t="s">
        <v>18</v>
      </c>
      <c r="M15" s="13" t="s">
        <v>63</v>
      </c>
    </row>
    <row r="16" spans="1:13" ht="21" customHeight="1">
      <c r="A16" s="14">
        <v>5</v>
      </c>
      <c r="B16" s="29" t="s">
        <v>23</v>
      </c>
      <c r="C16" s="62">
        <v>5598</v>
      </c>
      <c r="D16" s="61">
        <f>C16</f>
        <v>5598</v>
      </c>
      <c r="E16" s="18" t="s">
        <v>16</v>
      </c>
      <c r="F16" s="93" t="s">
        <v>65</v>
      </c>
      <c r="G16" s="94"/>
      <c r="H16" s="95"/>
      <c r="I16" s="93" t="str">
        <f>F16</f>
        <v>หจก.หนึ่งพลัง สองเราร้อยใจรัก แสนดี</v>
      </c>
      <c r="J16" s="94"/>
      <c r="K16" s="95"/>
      <c r="L16" s="1" t="s">
        <v>17</v>
      </c>
      <c r="M16" s="13" t="s">
        <v>35</v>
      </c>
    </row>
    <row r="17" spans="1:13" ht="21" customHeight="1">
      <c r="A17" s="14"/>
      <c r="B17" s="29" t="s">
        <v>64</v>
      </c>
      <c r="C17" s="62"/>
      <c r="D17" s="61"/>
      <c r="E17" s="2"/>
      <c r="F17" s="40" t="s">
        <v>29</v>
      </c>
      <c r="G17" s="41">
        <f>D16</f>
        <v>5598</v>
      </c>
      <c r="H17" s="28" t="s">
        <v>19</v>
      </c>
      <c r="I17" s="55" t="s">
        <v>30</v>
      </c>
      <c r="J17" s="42">
        <f>G17</f>
        <v>5598</v>
      </c>
      <c r="K17" s="43" t="s">
        <v>19</v>
      </c>
      <c r="L17" s="1" t="s">
        <v>18</v>
      </c>
      <c r="M17" s="13" t="s">
        <v>66</v>
      </c>
    </row>
    <row r="18" spans="1:13" ht="21" customHeight="1">
      <c r="A18" s="14">
        <v>6</v>
      </c>
      <c r="B18" s="27" t="s">
        <v>46</v>
      </c>
      <c r="C18" s="61">
        <v>15270</v>
      </c>
      <c r="D18" s="61">
        <f>C18</f>
        <v>15270</v>
      </c>
      <c r="E18" s="18" t="s">
        <v>16</v>
      </c>
      <c r="F18" s="93" t="s">
        <v>52</v>
      </c>
      <c r="G18" s="94"/>
      <c r="H18" s="95"/>
      <c r="I18" s="93" t="str">
        <f>F18</f>
        <v xml:space="preserve"> ร้าน ว.วชิรพัฒน์ โปรดักส์ แอนด์ เซลส์ </v>
      </c>
      <c r="J18" s="94"/>
      <c r="K18" s="95"/>
      <c r="L18" s="1" t="s">
        <v>17</v>
      </c>
      <c r="M18" s="13" t="s">
        <v>51</v>
      </c>
    </row>
    <row r="19" spans="1:13" ht="21" customHeight="1">
      <c r="A19" s="14"/>
      <c r="B19" s="27"/>
      <c r="C19" s="61"/>
      <c r="D19" s="61"/>
      <c r="E19" s="2"/>
      <c r="F19" s="40" t="s">
        <v>29</v>
      </c>
      <c r="G19" s="41">
        <f>D18</f>
        <v>15270</v>
      </c>
      <c r="H19" s="28" t="s">
        <v>19</v>
      </c>
      <c r="I19" s="55" t="s">
        <v>30</v>
      </c>
      <c r="J19" s="42">
        <f>D18</f>
        <v>15270</v>
      </c>
      <c r="K19" s="43" t="s">
        <v>19</v>
      </c>
      <c r="L19" s="1" t="s">
        <v>18</v>
      </c>
      <c r="M19" s="13" t="s">
        <v>66</v>
      </c>
    </row>
    <row r="20" spans="1:13" ht="21" customHeight="1">
      <c r="A20" s="14">
        <v>7</v>
      </c>
      <c r="B20" s="29" t="s">
        <v>24</v>
      </c>
      <c r="C20" s="61">
        <v>29985</v>
      </c>
      <c r="D20" s="61">
        <f>C20</f>
        <v>29985</v>
      </c>
      <c r="E20" s="18" t="s">
        <v>16</v>
      </c>
      <c r="F20" s="93" t="s">
        <v>36</v>
      </c>
      <c r="G20" s="94"/>
      <c r="H20" s="95"/>
      <c r="I20" s="103" t="str">
        <f>F20</f>
        <v>หจก.เตียวเจริญคอมมูนิเคชั่น</v>
      </c>
      <c r="J20" s="104"/>
      <c r="K20" s="105"/>
      <c r="L20" s="1" t="s">
        <v>17</v>
      </c>
      <c r="M20" s="13" t="s">
        <v>45</v>
      </c>
    </row>
    <row r="21" spans="1:13" ht="21" customHeight="1">
      <c r="A21" s="14"/>
      <c r="B21" s="27"/>
      <c r="C21" s="61"/>
      <c r="D21" s="61"/>
      <c r="E21" s="2"/>
      <c r="F21" s="40" t="s">
        <v>29</v>
      </c>
      <c r="G21" s="42">
        <f>D20</f>
        <v>29985</v>
      </c>
      <c r="H21" s="28" t="s">
        <v>19</v>
      </c>
      <c r="I21" s="55" t="s">
        <v>30</v>
      </c>
      <c r="J21" s="42">
        <f>D20</f>
        <v>29985</v>
      </c>
      <c r="K21" s="43" t="s">
        <v>19</v>
      </c>
      <c r="L21" s="1" t="s">
        <v>18</v>
      </c>
      <c r="M21" s="13" t="s">
        <v>67</v>
      </c>
    </row>
    <row r="22" spans="1:13" ht="21" customHeight="1">
      <c r="A22" s="14">
        <v>8</v>
      </c>
      <c r="B22" s="27" t="s">
        <v>46</v>
      </c>
      <c r="C22" s="61">
        <v>5000</v>
      </c>
      <c r="D22" s="17">
        <f>C22</f>
        <v>5000</v>
      </c>
      <c r="E22" s="18" t="s">
        <v>16</v>
      </c>
      <c r="F22" s="93" t="s">
        <v>52</v>
      </c>
      <c r="G22" s="94"/>
      <c r="H22" s="95"/>
      <c r="I22" s="93" t="str">
        <f>F22</f>
        <v xml:space="preserve"> ร้าน ว.วชิรพัฒน์ โปรดักส์ แอนด์ เซลส์ </v>
      </c>
      <c r="J22" s="94"/>
      <c r="K22" s="95"/>
      <c r="L22" s="1" t="s">
        <v>17</v>
      </c>
      <c r="M22" s="13" t="s">
        <v>68</v>
      </c>
    </row>
    <row r="23" spans="1:13" ht="21" customHeight="1">
      <c r="A23" s="14"/>
      <c r="B23" s="27"/>
      <c r="C23" s="61"/>
      <c r="D23" s="45"/>
      <c r="E23" s="2"/>
      <c r="F23" s="40" t="s">
        <v>29</v>
      </c>
      <c r="G23" s="41">
        <f>D22</f>
        <v>5000</v>
      </c>
      <c r="H23" s="28" t="s">
        <v>19</v>
      </c>
      <c r="I23" s="55" t="s">
        <v>30</v>
      </c>
      <c r="J23" s="46">
        <f>D22</f>
        <v>5000</v>
      </c>
      <c r="K23" s="43" t="s">
        <v>19</v>
      </c>
      <c r="L23" s="1" t="s">
        <v>18</v>
      </c>
      <c r="M23" s="13" t="s">
        <v>67</v>
      </c>
    </row>
    <row r="24" spans="1:13" ht="21" customHeight="1">
      <c r="A24" s="14">
        <v>9</v>
      </c>
      <c r="B24" s="27" t="s">
        <v>46</v>
      </c>
      <c r="C24" s="17">
        <v>7475</v>
      </c>
      <c r="D24" s="17">
        <f>C24</f>
        <v>7475</v>
      </c>
      <c r="E24" s="18" t="s">
        <v>16</v>
      </c>
      <c r="F24" s="93" t="s">
        <v>52</v>
      </c>
      <c r="G24" s="94"/>
      <c r="H24" s="95"/>
      <c r="I24" s="93" t="str">
        <f>F24</f>
        <v xml:space="preserve"> ร้าน ว.วชิรพัฒน์ โปรดักส์ แอนด์ เซลส์ </v>
      </c>
      <c r="J24" s="94"/>
      <c r="K24" s="95"/>
      <c r="L24" s="1" t="s">
        <v>17</v>
      </c>
      <c r="M24" s="13" t="s">
        <v>47</v>
      </c>
    </row>
    <row r="25" spans="1:13" ht="21" customHeight="1">
      <c r="A25" s="14"/>
      <c r="B25" s="27"/>
      <c r="C25" s="44"/>
      <c r="D25" s="61"/>
      <c r="E25" s="2"/>
      <c r="F25" s="40" t="s">
        <v>29</v>
      </c>
      <c r="G25" s="41">
        <f>D24</f>
        <v>7475</v>
      </c>
      <c r="H25" s="28" t="s">
        <v>19</v>
      </c>
      <c r="I25" s="55" t="s">
        <v>30</v>
      </c>
      <c r="J25" s="46">
        <f>G25</f>
        <v>7475</v>
      </c>
      <c r="K25" s="43" t="s">
        <v>19</v>
      </c>
      <c r="L25" s="1" t="s">
        <v>18</v>
      </c>
      <c r="M25" s="13" t="s">
        <v>67</v>
      </c>
    </row>
    <row r="26" spans="1:13" ht="21" customHeight="1">
      <c r="A26" s="19"/>
      <c r="B26" s="31"/>
      <c r="C26" s="64"/>
      <c r="D26" s="64"/>
      <c r="E26" s="22"/>
      <c r="F26" s="47"/>
      <c r="G26" s="48"/>
      <c r="H26" s="49"/>
      <c r="I26" s="56"/>
      <c r="J26" s="50"/>
      <c r="K26" s="51"/>
      <c r="L26" s="20"/>
      <c r="M26" s="23"/>
    </row>
    <row r="27" spans="1:13" ht="21" customHeight="1">
      <c r="G27" s="35" t="s">
        <v>116</v>
      </c>
    </row>
    <row r="28" spans="1:13" ht="21" customHeight="1">
      <c r="A28" s="4"/>
      <c r="B28" s="24"/>
      <c r="C28" s="6"/>
      <c r="D28" s="6"/>
      <c r="E28" s="5"/>
      <c r="F28" s="90" t="s">
        <v>3</v>
      </c>
      <c r="G28" s="91"/>
      <c r="H28" s="92"/>
      <c r="I28" s="90" t="s">
        <v>5</v>
      </c>
      <c r="J28" s="91"/>
      <c r="K28" s="92"/>
      <c r="L28" s="5"/>
      <c r="M28" s="4" t="s">
        <v>8</v>
      </c>
    </row>
    <row r="29" spans="1:13" ht="21" customHeight="1">
      <c r="A29" s="7" t="s">
        <v>13</v>
      </c>
      <c r="B29" s="25" t="s">
        <v>0</v>
      </c>
      <c r="C29" s="8" t="s">
        <v>12</v>
      </c>
      <c r="D29" s="8" t="s">
        <v>1</v>
      </c>
      <c r="E29" s="7" t="s">
        <v>2</v>
      </c>
      <c r="F29" s="87" t="s">
        <v>4</v>
      </c>
      <c r="G29" s="88"/>
      <c r="H29" s="89"/>
      <c r="I29" s="87" t="s">
        <v>6</v>
      </c>
      <c r="J29" s="88"/>
      <c r="K29" s="89"/>
      <c r="L29" s="7" t="s">
        <v>7</v>
      </c>
      <c r="M29" s="7" t="s">
        <v>9</v>
      </c>
    </row>
    <row r="30" spans="1:13" ht="21" customHeight="1">
      <c r="A30" s="9"/>
      <c r="B30" s="26"/>
      <c r="C30" s="11" t="s">
        <v>10</v>
      </c>
      <c r="D30" s="12"/>
      <c r="E30" s="10"/>
      <c r="F30" s="96"/>
      <c r="G30" s="97"/>
      <c r="H30" s="98"/>
      <c r="I30" s="96"/>
      <c r="J30" s="97"/>
      <c r="K30" s="98"/>
      <c r="L30" s="10"/>
      <c r="M30" s="9" t="s">
        <v>10</v>
      </c>
    </row>
    <row r="31" spans="1:13" ht="21" customHeight="1">
      <c r="A31" s="14">
        <v>10</v>
      </c>
      <c r="B31" s="29" t="s">
        <v>25</v>
      </c>
      <c r="C31" s="65">
        <v>36375</v>
      </c>
      <c r="D31" s="17">
        <f>C31</f>
        <v>36375</v>
      </c>
      <c r="E31" s="18" t="s">
        <v>16</v>
      </c>
      <c r="F31" s="93" t="s">
        <v>20</v>
      </c>
      <c r="G31" s="94"/>
      <c r="H31" s="95"/>
      <c r="I31" s="93" t="str">
        <f>F31</f>
        <v>หจก.เจี๊ยบสูนค้าวัสดุ</v>
      </c>
      <c r="J31" s="94"/>
      <c r="K31" s="95"/>
      <c r="L31" s="1" t="s">
        <v>17</v>
      </c>
      <c r="M31" s="13" t="s">
        <v>39</v>
      </c>
    </row>
    <row r="32" spans="1:13" ht="21" customHeight="1">
      <c r="A32" s="14"/>
      <c r="B32" s="29"/>
      <c r="C32" s="62"/>
      <c r="D32" s="45"/>
      <c r="E32" s="2"/>
      <c r="F32" s="40" t="s">
        <v>29</v>
      </c>
      <c r="G32" s="41">
        <f>D31</f>
        <v>36375</v>
      </c>
      <c r="H32" s="28" t="s">
        <v>19</v>
      </c>
      <c r="I32" s="55" t="s">
        <v>30</v>
      </c>
      <c r="J32" s="46">
        <f>G32</f>
        <v>36375</v>
      </c>
      <c r="K32" s="43" t="s">
        <v>19</v>
      </c>
      <c r="L32" s="1" t="s">
        <v>18</v>
      </c>
      <c r="M32" s="13" t="s">
        <v>69</v>
      </c>
    </row>
    <row r="33" spans="1:13" ht="21" customHeight="1">
      <c r="A33" s="14">
        <v>11</v>
      </c>
      <c r="B33" s="29" t="s">
        <v>70</v>
      </c>
      <c r="C33" s="62">
        <v>42000</v>
      </c>
      <c r="D33" s="61">
        <f>C33</f>
        <v>42000</v>
      </c>
      <c r="E33" s="18" t="s">
        <v>16</v>
      </c>
      <c r="F33" s="106" t="s">
        <v>28</v>
      </c>
      <c r="G33" s="107"/>
      <c r="H33" s="108"/>
      <c r="I33" s="93" t="str">
        <f>F33</f>
        <v>ร้านสุวรรณภูมิ โปรดัคล์แอนด์สปอร์ต</v>
      </c>
      <c r="J33" s="94"/>
      <c r="K33" s="95"/>
      <c r="L33" s="1" t="s">
        <v>17</v>
      </c>
      <c r="M33" s="13" t="s">
        <v>72</v>
      </c>
    </row>
    <row r="34" spans="1:13" ht="21" customHeight="1">
      <c r="A34" s="14"/>
      <c r="B34" s="29" t="s">
        <v>71</v>
      </c>
      <c r="C34" s="62"/>
      <c r="D34" s="61"/>
      <c r="E34" s="2"/>
      <c r="F34" s="40" t="s">
        <v>29</v>
      </c>
      <c r="G34" s="41">
        <f>D33</f>
        <v>42000</v>
      </c>
      <c r="H34" s="28" t="s">
        <v>19</v>
      </c>
      <c r="I34" s="55" t="s">
        <v>30</v>
      </c>
      <c r="J34" s="46">
        <f>D33</f>
        <v>42000</v>
      </c>
      <c r="K34" s="43" t="s">
        <v>19</v>
      </c>
      <c r="L34" s="1" t="s">
        <v>18</v>
      </c>
      <c r="M34" s="13" t="s">
        <v>73</v>
      </c>
    </row>
    <row r="35" spans="1:13" ht="21" customHeight="1">
      <c r="A35" s="14">
        <v>12</v>
      </c>
      <c r="B35" s="28" t="s">
        <v>22</v>
      </c>
      <c r="C35" s="62">
        <v>9800</v>
      </c>
      <c r="D35" s="61">
        <f>C35</f>
        <v>9800</v>
      </c>
      <c r="E35" s="18" t="s">
        <v>16</v>
      </c>
      <c r="F35" s="93" t="s">
        <v>52</v>
      </c>
      <c r="G35" s="94"/>
      <c r="H35" s="95"/>
      <c r="I35" s="93" t="str">
        <f>F35</f>
        <v xml:space="preserve"> ร้าน ว.วชิรพัฒน์ โปรดักส์ แอนด์ เซลส์ </v>
      </c>
      <c r="J35" s="94"/>
      <c r="K35" s="95"/>
      <c r="L35" s="1" t="s">
        <v>17</v>
      </c>
      <c r="M35" s="13" t="s">
        <v>74</v>
      </c>
    </row>
    <row r="36" spans="1:13" ht="21" customHeight="1">
      <c r="A36" s="14"/>
      <c r="B36" s="29"/>
      <c r="C36" s="62"/>
      <c r="D36" s="61"/>
      <c r="E36" s="2"/>
      <c r="F36" s="40" t="s">
        <v>29</v>
      </c>
      <c r="G36" s="41">
        <f>D35</f>
        <v>9800</v>
      </c>
      <c r="H36" s="28" t="s">
        <v>19</v>
      </c>
      <c r="I36" s="55" t="s">
        <v>30</v>
      </c>
      <c r="J36" s="46">
        <f>D35</f>
        <v>9800</v>
      </c>
      <c r="K36" s="43" t="s">
        <v>19</v>
      </c>
      <c r="L36" s="1" t="s">
        <v>18</v>
      </c>
      <c r="M36" s="13" t="s">
        <v>73</v>
      </c>
    </row>
    <row r="37" spans="1:13" ht="21" customHeight="1">
      <c r="A37" s="14">
        <v>13</v>
      </c>
      <c r="B37" s="29" t="s">
        <v>75</v>
      </c>
      <c r="C37" s="62">
        <v>50000</v>
      </c>
      <c r="D37" s="63">
        <f>C37</f>
        <v>50000</v>
      </c>
      <c r="E37" s="18" t="s">
        <v>16</v>
      </c>
      <c r="F37" s="93" t="s">
        <v>48</v>
      </c>
      <c r="G37" s="94"/>
      <c r="H37" s="95"/>
      <c r="I37" s="93" t="str">
        <f>F37</f>
        <v>หจก.ศิลาโชคชัย</v>
      </c>
      <c r="J37" s="94"/>
      <c r="K37" s="95"/>
      <c r="L37" s="1" t="s">
        <v>17</v>
      </c>
      <c r="M37" s="13" t="s">
        <v>42</v>
      </c>
    </row>
    <row r="38" spans="1:13" ht="21" customHeight="1">
      <c r="A38" s="14"/>
      <c r="B38" s="29"/>
      <c r="C38" s="62"/>
      <c r="D38" s="61"/>
      <c r="E38" s="2"/>
      <c r="F38" s="40" t="s">
        <v>29</v>
      </c>
      <c r="G38" s="41">
        <f>D37</f>
        <v>50000</v>
      </c>
      <c r="H38" s="28" t="s">
        <v>19</v>
      </c>
      <c r="I38" s="55" t="s">
        <v>30</v>
      </c>
      <c r="J38" s="46">
        <f>D37</f>
        <v>50000</v>
      </c>
      <c r="K38" s="43" t="s">
        <v>19</v>
      </c>
      <c r="L38" s="1" t="s">
        <v>18</v>
      </c>
      <c r="M38" s="13" t="s">
        <v>76</v>
      </c>
    </row>
    <row r="39" spans="1:13" ht="21" customHeight="1">
      <c r="A39" s="14">
        <v>14</v>
      </c>
      <c r="B39" s="29" t="s">
        <v>75</v>
      </c>
      <c r="C39" s="62">
        <v>40186.82</v>
      </c>
      <c r="D39" s="61">
        <f t="shared" ref="D39" si="4">C39</f>
        <v>40186.82</v>
      </c>
      <c r="E39" s="18" t="s">
        <v>16</v>
      </c>
      <c r="F39" s="93" t="s">
        <v>48</v>
      </c>
      <c r="G39" s="94"/>
      <c r="H39" s="95"/>
      <c r="I39" s="93" t="str">
        <f t="shared" ref="I39" si="5">F39</f>
        <v>หจก.ศิลาโชคชัย</v>
      </c>
      <c r="J39" s="94"/>
      <c r="K39" s="95"/>
      <c r="L39" s="1" t="s">
        <v>17</v>
      </c>
      <c r="M39" s="13" t="s">
        <v>77</v>
      </c>
    </row>
    <row r="40" spans="1:13" ht="21" customHeight="1">
      <c r="A40" s="14"/>
      <c r="B40" s="29"/>
      <c r="C40" s="62"/>
      <c r="D40" s="61"/>
      <c r="E40" s="14"/>
      <c r="F40" s="34" t="s">
        <v>29</v>
      </c>
      <c r="G40" s="37">
        <f t="shared" ref="G40" si="6">D39</f>
        <v>40186.82</v>
      </c>
      <c r="H40" s="34" t="s">
        <v>19</v>
      </c>
      <c r="I40" s="77" t="s">
        <v>30</v>
      </c>
      <c r="J40" s="78">
        <f t="shared" ref="J40" si="7">G40</f>
        <v>40186.82</v>
      </c>
      <c r="K40" s="79" t="s">
        <v>19</v>
      </c>
      <c r="L40" s="1" t="s">
        <v>18</v>
      </c>
      <c r="M40" s="13" t="s">
        <v>76</v>
      </c>
    </row>
    <row r="41" spans="1:13" ht="21" customHeight="1">
      <c r="A41" s="14">
        <v>15</v>
      </c>
      <c r="B41" s="27" t="s">
        <v>46</v>
      </c>
      <c r="C41" s="62">
        <v>14380</v>
      </c>
      <c r="D41" s="61">
        <f>C41</f>
        <v>14380</v>
      </c>
      <c r="E41" s="18" t="s">
        <v>16</v>
      </c>
      <c r="F41" s="93" t="s">
        <v>52</v>
      </c>
      <c r="G41" s="94"/>
      <c r="H41" s="95"/>
      <c r="I41" s="93" t="str">
        <f>F41</f>
        <v xml:space="preserve"> ร้าน ว.วชิรพัฒน์ โปรดักส์ แอนด์ เซลส์ </v>
      </c>
      <c r="J41" s="94"/>
      <c r="K41" s="95"/>
      <c r="L41" s="1" t="s">
        <v>17</v>
      </c>
      <c r="M41" s="13" t="s">
        <v>40</v>
      </c>
    </row>
    <row r="42" spans="1:13" ht="21" customHeight="1">
      <c r="A42" s="14"/>
      <c r="B42" s="29"/>
      <c r="C42" s="62"/>
      <c r="D42" s="61"/>
      <c r="E42" s="2"/>
      <c r="F42" s="40" t="s">
        <v>29</v>
      </c>
      <c r="G42" s="41">
        <f>D41</f>
        <v>14380</v>
      </c>
      <c r="H42" s="28" t="s">
        <v>19</v>
      </c>
      <c r="I42" s="55" t="s">
        <v>30</v>
      </c>
      <c r="J42" s="42">
        <f>G42</f>
        <v>14380</v>
      </c>
      <c r="K42" s="43" t="s">
        <v>19</v>
      </c>
      <c r="L42" s="1" t="s">
        <v>18</v>
      </c>
      <c r="M42" s="13" t="s">
        <v>78</v>
      </c>
    </row>
    <row r="43" spans="1:13" ht="21" customHeight="1">
      <c r="A43" s="14">
        <v>16</v>
      </c>
      <c r="B43" s="29" t="s">
        <v>80</v>
      </c>
      <c r="C43" s="61">
        <v>8010</v>
      </c>
      <c r="D43" s="61">
        <f>C43</f>
        <v>8010</v>
      </c>
      <c r="E43" s="18" t="s">
        <v>16</v>
      </c>
      <c r="F43" s="93" t="s">
        <v>52</v>
      </c>
      <c r="G43" s="94"/>
      <c r="H43" s="95"/>
      <c r="I43" s="93" t="str">
        <f>F43</f>
        <v xml:space="preserve"> ร้าน ว.วชิรพัฒน์ โปรดักส์ แอนด์ เซลส์ </v>
      </c>
      <c r="J43" s="94"/>
      <c r="K43" s="95"/>
      <c r="L43" s="1" t="s">
        <v>17</v>
      </c>
      <c r="M43" s="13" t="s">
        <v>81</v>
      </c>
    </row>
    <row r="44" spans="1:13" ht="21" customHeight="1">
      <c r="A44" s="14"/>
      <c r="B44" s="27" t="s">
        <v>79</v>
      </c>
      <c r="C44" s="61"/>
      <c r="D44" s="61"/>
      <c r="E44" s="2"/>
      <c r="F44" s="40" t="s">
        <v>29</v>
      </c>
      <c r="G44" s="41">
        <f>D43</f>
        <v>8010</v>
      </c>
      <c r="H44" s="28" t="s">
        <v>19</v>
      </c>
      <c r="I44" s="55" t="s">
        <v>30</v>
      </c>
      <c r="J44" s="42">
        <f>D43</f>
        <v>8010</v>
      </c>
      <c r="K44" s="43" t="s">
        <v>19</v>
      </c>
      <c r="L44" s="1" t="s">
        <v>18</v>
      </c>
      <c r="M44" s="13" t="s">
        <v>78</v>
      </c>
    </row>
    <row r="45" spans="1:13" ht="21" customHeight="1">
      <c r="A45" s="14">
        <v>17</v>
      </c>
      <c r="B45" s="28" t="s">
        <v>22</v>
      </c>
      <c r="C45" s="61">
        <v>10600</v>
      </c>
      <c r="D45" s="61">
        <f>C45</f>
        <v>10600</v>
      </c>
      <c r="E45" s="18" t="s">
        <v>16</v>
      </c>
      <c r="F45" s="93" t="s">
        <v>52</v>
      </c>
      <c r="G45" s="94"/>
      <c r="H45" s="95"/>
      <c r="I45" s="103" t="str">
        <f>F45</f>
        <v xml:space="preserve"> ร้าน ว.วชิรพัฒน์ โปรดักส์ แอนด์ เซลส์ </v>
      </c>
      <c r="J45" s="104"/>
      <c r="K45" s="105"/>
      <c r="L45" s="1" t="s">
        <v>17</v>
      </c>
      <c r="M45" s="13" t="s">
        <v>43</v>
      </c>
    </row>
    <row r="46" spans="1:13" ht="21" customHeight="1">
      <c r="A46" s="14"/>
      <c r="B46" s="27"/>
      <c r="C46" s="61"/>
      <c r="D46" s="61"/>
      <c r="E46" s="2"/>
      <c r="F46" s="40" t="s">
        <v>29</v>
      </c>
      <c r="G46" s="42">
        <f>D45</f>
        <v>10600</v>
      </c>
      <c r="H46" s="28" t="s">
        <v>19</v>
      </c>
      <c r="I46" s="55" t="s">
        <v>30</v>
      </c>
      <c r="J46" s="42">
        <f>D45</f>
        <v>10600</v>
      </c>
      <c r="K46" s="43" t="s">
        <v>19</v>
      </c>
      <c r="L46" s="1" t="s">
        <v>18</v>
      </c>
      <c r="M46" s="13" t="s">
        <v>78</v>
      </c>
    </row>
    <row r="47" spans="1:13" ht="21" customHeight="1">
      <c r="A47" s="14">
        <v>18</v>
      </c>
      <c r="B47" s="29" t="s">
        <v>24</v>
      </c>
      <c r="C47" s="61">
        <v>11800</v>
      </c>
      <c r="D47" s="17">
        <f>C47</f>
        <v>11800</v>
      </c>
      <c r="E47" s="18" t="s">
        <v>16</v>
      </c>
      <c r="F47" s="106" t="s">
        <v>27</v>
      </c>
      <c r="G47" s="107"/>
      <c r="H47" s="108"/>
      <c r="I47" s="93" t="str">
        <f>F47</f>
        <v>หจก.ขวัญชัย อิเล็คทริค แอนด์ ไลท์ติ้ง</v>
      </c>
      <c r="J47" s="94"/>
      <c r="K47" s="95"/>
      <c r="L47" s="1" t="s">
        <v>17</v>
      </c>
      <c r="M47" s="13" t="s">
        <v>42</v>
      </c>
    </row>
    <row r="48" spans="1:13" ht="21" customHeight="1">
      <c r="A48" s="14"/>
      <c r="B48" s="27"/>
      <c r="C48" s="61"/>
      <c r="D48" s="45"/>
      <c r="E48" s="2"/>
      <c r="F48" s="40" t="s">
        <v>29</v>
      </c>
      <c r="G48" s="41">
        <f>D47</f>
        <v>11800</v>
      </c>
      <c r="H48" s="28" t="s">
        <v>19</v>
      </c>
      <c r="I48" s="55" t="s">
        <v>30</v>
      </c>
      <c r="J48" s="46">
        <f>D47</f>
        <v>11800</v>
      </c>
      <c r="K48" s="43" t="s">
        <v>19</v>
      </c>
      <c r="L48" s="1" t="s">
        <v>18</v>
      </c>
      <c r="M48" s="13" t="s">
        <v>82</v>
      </c>
    </row>
    <row r="49" spans="1:13" ht="21" customHeight="1">
      <c r="A49" s="14">
        <v>19</v>
      </c>
      <c r="B49" s="27" t="s">
        <v>32</v>
      </c>
      <c r="C49" s="17">
        <v>19800</v>
      </c>
      <c r="D49" s="17">
        <f>C49</f>
        <v>19800</v>
      </c>
      <c r="E49" s="18" t="s">
        <v>16</v>
      </c>
      <c r="F49" s="106" t="s">
        <v>28</v>
      </c>
      <c r="G49" s="107"/>
      <c r="H49" s="108"/>
      <c r="I49" s="93" t="str">
        <f>F49</f>
        <v>ร้านสุวรรณภูมิ โปรดัคล์แอนด์สปอร์ต</v>
      </c>
      <c r="J49" s="94"/>
      <c r="K49" s="95"/>
      <c r="L49" s="1" t="s">
        <v>17</v>
      </c>
      <c r="M49" s="13" t="s">
        <v>77</v>
      </c>
    </row>
    <row r="50" spans="1:13" ht="21" customHeight="1">
      <c r="A50" s="14"/>
      <c r="B50" s="27"/>
      <c r="C50" s="44"/>
      <c r="D50" s="61"/>
      <c r="E50" s="2"/>
      <c r="F50" s="40" t="s">
        <v>29</v>
      </c>
      <c r="G50" s="41">
        <f>D49</f>
        <v>19800</v>
      </c>
      <c r="H50" s="28" t="s">
        <v>19</v>
      </c>
      <c r="I50" s="55" t="s">
        <v>30</v>
      </c>
      <c r="J50" s="46">
        <f>G50</f>
        <v>19800</v>
      </c>
      <c r="K50" s="43" t="s">
        <v>19</v>
      </c>
      <c r="L50" s="1" t="s">
        <v>18</v>
      </c>
      <c r="M50" s="13" t="s">
        <v>82</v>
      </c>
    </row>
    <row r="51" spans="1:13" ht="21" customHeight="1">
      <c r="A51" s="14">
        <v>20</v>
      </c>
      <c r="B51" s="29" t="s">
        <v>83</v>
      </c>
      <c r="C51" s="65">
        <v>7000</v>
      </c>
      <c r="D51" s="17">
        <f>C51</f>
        <v>7000</v>
      </c>
      <c r="E51" s="18" t="s">
        <v>16</v>
      </c>
      <c r="F51" s="93" t="s">
        <v>15</v>
      </c>
      <c r="G51" s="94"/>
      <c r="H51" s="95"/>
      <c r="I51" s="93" t="str">
        <f>F51</f>
        <v>ร้านโคราชคุรุภัณฑ์</v>
      </c>
      <c r="J51" s="94"/>
      <c r="K51" s="95"/>
      <c r="L51" s="1" t="s">
        <v>17</v>
      </c>
      <c r="M51" s="13" t="s">
        <v>50</v>
      </c>
    </row>
    <row r="52" spans="1:13" ht="21" customHeight="1">
      <c r="A52" s="19"/>
      <c r="B52" s="31"/>
      <c r="C52" s="64"/>
      <c r="D52" s="22"/>
      <c r="E52" s="22"/>
      <c r="F52" s="81" t="s">
        <v>29</v>
      </c>
      <c r="G52" s="48">
        <f>D51</f>
        <v>7000</v>
      </c>
      <c r="H52" s="49" t="s">
        <v>19</v>
      </c>
      <c r="I52" s="56" t="s">
        <v>30</v>
      </c>
      <c r="J52" s="50">
        <f>G52</f>
        <v>7000</v>
      </c>
      <c r="K52" s="51" t="s">
        <v>19</v>
      </c>
      <c r="L52" s="20" t="s">
        <v>18</v>
      </c>
      <c r="M52" s="23" t="s">
        <v>84</v>
      </c>
    </row>
    <row r="53" spans="1:13" ht="21" customHeight="1">
      <c r="A53" s="69"/>
      <c r="B53" s="70"/>
      <c r="C53" s="66"/>
      <c r="D53" s="52"/>
      <c r="E53" s="52"/>
      <c r="F53" s="73"/>
      <c r="G53" s="53"/>
      <c r="H53" s="70"/>
      <c r="I53" s="54"/>
      <c r="J53" s="54"/>
      <c r="K53" s="54"/>
      <c r="L53" s="74"/>
      <c r="M53" s="75"/>
    </row>
    <row r="54" spans="1:13" ht="21" customHeight="1">
      <c r="A54" s="76"/>
      <c r="B54" s="82"/>
      <c r="C54" s="83"/>
      <c r="D54" s="83"/>
      <c r="E54" s="84"/>
      <c r="F54" s="85"/>
      <c r="G54" s="82" t="s">
        <v>114</v>
      </c>
      <c r="H54" s="82"/>
      <c r="I54" s="82"/>
      <c r="J54" s="86"/>
      <c r="K54" s="85"/>
      <c r="L54" s="84"/>
      <c r="M54" s="84"/>
    </row>
    <row r="55" spans="1:13" ht="21" customHeight="1">
      <c r="A55" s="4"/>
      <c r="B55" s="24"/>
      <c r="C55" s="6"/>
      <c r="D55" s="6"/>
      <c r="E55" s="5"/>
      <c r="F55" s="90" t="s">
        <v>3</v>
      </c>
      <c r="G55" s="91"/>
      <c r="H55" s="92"/>
      <c r="I55" s="90" t="s">
        <v>5</v>
      </c>
      <c r="J55" s="91"/>
      <c r="K55" s="92"/>
      <c r="L55" s="5"/>
      <c r="M55" s="4" t="s">
        <v>8</v>
      </c>
    </row>
    <row r="56" spans="1:13" ht="21" customHeight="1">
      <c r="A56" s="7" t="s">
        <v>13</v>
      </c>
      <c r="B56" s="25" t="s">
        <v>0</v>
      </c>
      <c r="C56" s="8" t="s">
        <v>12</v>
      </c>
      <c r="D56" s="8" t="s">
        <v>1</v>
      </c>
      <c r="E56" s="7" t="s">
        <v>2</v>
      </c>
      <c r="F56" s="87" t="s">
        <v>4</v>
      </c>
      <c r="G56" s="88"/>
      <c r="H56" s="89"/>
      <c r="I56" s="87" t="s">
        <v>6</v>
      </c>
      <c r="J56" s="88"/>
      <c r="K56" s="89"/>
      <c r="L56" s="7" t="s">
        <v>7</v>
      </c>
      <c r="M56" s="7" t="s">
        <v>9</v>
      </c>
    </row>
    <row r="57" spans="1:13" ht="21" customHeight="1">
      <c r="A57" s="9"/>
      <c r="B57" s="26"/>
      <c r="C57" s="11" t="s">
        <v>10</v>
      </c>
      <c r="D57" s="12"/>
      <c r="E57" s="10"/>
      <c r="F57" s="96"/>
      <c r="G57" s="97"/>
      <c r="H57" s="98"/>
      <c r="I57" s="96"/>
      <c r="J57" s="97"/>
      <c r="K57" s="98"/>
      <c r="L57" s="10"/>
      <c r="M57" s="9" t="s">
        <v>10</v>
      </c>
    </row>
    <row r="58" spans="1:13" ht="21" customHeight="1">
      <c r="A58" s="14">
        <v>21</v>
      </c>
      <c r="B58" s="29" t="s">
        <v>85</v>
      </c>
      <c r="C58" s="62">
        <v>53000</v>
      </c>
      <c r="D58" s="61">
        <f>C58</f>
        <v>53000</v>
      </c>
      <c r="E58" s="18" t="s">
        <v>16</v>
      </c>
      <c r="F58" s="93" t="s">
        <v>86</v>
      </c>
      <c r="G58" s="94"/>
      <c r="H58" s="95"/>
      <c r="I58" s="93" t="str">
        <f>F58</f>
        <v>บริษัท ฉ.ชัยจินดา เอ็นจิเนียริ่ง จำกัด</v>
      </c>
      <c r="J58" s="94"/>
      <c r="K58" s="95"/>
      <c r="L58" s="1" t="s">
        <v>17</v>
      </c>
      <c r="M58" s="13" t="s">
        <v>87</v>
      </c>
    </row>
    <row r="59" spans="1:13" ht="21" customHeight="1">
      <c r="A59" s="14"/>
      <c r="B59" s="27"/>
      <c r="C59" s="62"/>
      <c r="D59" s="61"/>
      <c r="E59" s="2"/>
      <c r="F59" s="40" t="s">
        <v>29</v>
      </c>
      <c r="G59" s="41">
        <f>D58</f>
        <v>53000</v>
      </c>
      <c r="H59" s="28" t="s">
        <v>19</v>
      </c>
      <c r="I59" s="55" t="s">
        <v>30</v>
      </c>
      <c r="J59" s="46">
        <f>D58</f>
        <v>53000</v>
      </c>
      <c r="K59" s="43" t="s">
        <v>19</v>
      </c>
      <c r="L59" s="1" t="s">
        <v>18</v>
      </c>
      <c r="M59" s="13" t="s">
        <v>84</v>
      </c>
    </row>
    <row r="60" spans="1:13" ht="21" customHeight="1">
      <c r="A60" s="14">
        <v>22</v>
      </c>
      <c r="B60" s="30" t="s">
        <v>21</v>
      </c>
      <c r="C60" s="62">
        <v>7000</v>
      </c>
      <c r="D60" s="61">
        <f>C60</f>
        <v>7000</v>
      </c>
      <c r="E60" s="18" t="s">
        <v>16</v>
      </c>
      <c r="F60" s="106" t="s">
        <v>33</v>
      </c>
      <c r="G60" s="107"/>
      <c r="H60" s="108"/>
      <c r="I60" s="93" t="str">
        <f>F60</f>
        <v>หมอไอสึแอร์ แอนด์เซอร์วิส</v>
      </c>
      <c r="J60" s="94"/>
      <c r="K60" s="95"/>
      <c r="L60" s="1" t="s">
        <v>17</v>
      </c>
      <c r="M60" s="13" t="s">
        <v>37</v>
      </c>
    </row>
    <row r="61" spans="1:13" ht="21" customHeight="1">
      <c r="A61" s="14"/>
      <c r="B61" s="29" t="s">
        <v>89</v>
      </c>
      <c r="C61" s="62"/>
      <c r="D61" s="61"/>
      <c r="E61" s="2"/>
      <c r="F61" s="40" t="s">
        <v>29</v>
      </c>
      <c r="G61" s="41">
        <f>D60</f>
        <v>7000</v>
      </c>
      <c r="H61" s="28" t="s">
        <v>19</v>
      </c>
      <c r="I61" s="55" t="s">
        <v>30</v>
      </c>
      <c r="J61" s="46">
        <f>D60</f>
        <v>7000</v>
      </c>
      <c r="K61" s="43" t="s">
        <v>19</v>
      </c>
      <c r="L61" s="1" t="s">
        <v>18</v>
      </c>
      <c r="M61" s="13" t="s">
        <v>63</v>
      </c>
    </row>
    <row r="62" spans="1:13" ht="21" customHeight="1">
      <c r="A62" s="14">
        <v>23</v>
      </c>
      <c r="B62" s="29" t="s">
        <v>97</v>
      </c>
      <c r="C62" s="62">
        <v>23600</v>
      </c>
      <c r="D62" s="61">
        <f>C62</f>
        <v>23600</v>
      </c>
      <c r="E62" s="18" t="s">
        <v>16</v>
      </c>
      <c r="F62" s="93" t="s">
        <v>34</v>
      </c>
      <c r="G62" s="94"/>
      <c r="H62" s="95"/>
      <c r="I62" s="93" t="str">
        <f>F62</f>
        <v>นางมณีวรรณ  ปลอดกระโทก</v>
      </c>
      <c r="J62" s="94"/>
      <c r="K62" s="95"/>
      <c r="L62" s="1" t="s">
        <v>17</v>
      </c>
      <c r="M62" s="13" t="s">
        <v>41</v>
      </c>
    </row>
    <row r="63" spans="1:13" ht="21" customHeight="1">
      <c r="A63" s="14"/>
      <c r="B63" s="29" t="s">
        <v>98</v>
      </c>
      <c r="C63" s="62"/>
      <c r="D63" s="61"/>
      <c r="E63" s="2"/>
      <c r="F63" s="40" t="s">
        <v>29</v>
      </c>
      <c r="G63" s="41">
        <f>D62</f>
        <v>23600</v>
      </c>
      <c r="H63" s="28" t="s">
        <v>19</v>
      </c>
      <c r="I63" s="55" t="s">
        <v>30</v>
      </c>
      <c r="J63" s="46">
        <f>D62</f>
        <v>23600</v>
      </c>
      <c r="K63" s="43" t="s">
        <v>19</v>
      </c>
      <c r="L63" s="1" t="s">
        <v>18</v>
      </c>
      <c r="M63" s="13" t="s">
        <v>63</v>
      </c>
    </row>
    <row r="64" spans="1:13" ht="21" customHeight="1">
      <c r="A64" s="14"/>
      <c r="B64" s="29" t="s">
        <v>100</v>
      </c>
      <c r="C64" s="62"/>
      <c r="D64" s="72"/>
      <c r="E64" s="2"/>
      <c r="F64" s="40"/>
      <c r="G64" s="41"/>
      <c r="H64" s="28"/>
      <c r="I64" s="55"/>
      <c r="J64" s="46"/>
      <c r="K64" s="43"/>
      <c r="L64" s="1"/>
      <c r="M64" s="13"/>
    </row>
    <row r="65" spans="1:13" ht="21" customHeight="1">
      <c r="A65" s="14"/>
      <c r="B65" s="67" t="s">
        <v>99</v>
      </c>
      <c r="C65" s="62"/>
      <c r="D65" s="61"/>
      <c r="E65" s="57"/>
      <c r="F65" s="71"/>
      <c r="G65" s="41"/>
      <c r="H65" s="28"/>
      <c r="I65" s="55"/>
      <c r="J65" s="46"/>
      <c r="K65" s="43"/>
      <c r="L65" s="1"/>
      <c r="M65" s="13"/>
    </row>
    <row r="66" spans="1:13" ht="21" customHeight="1">
      <c r="A66" s="14">
        <v>24</v>
      </c>
      <c r="B66" s="29" t="s">
        <v>90</v>
      </c>
      <c r="C66" s="62">
        <v>48000</v>
      </c>
      <c r="D66" s="63">
        <f>C66</f>
        <v>48000</v>
      </c>
      <c r="E66" s="18" t="s">
        <v>16</v>
      </c>
      <c r="F66" s="109" t="s">
        <v>91</v>
      </c>
      <c r="G66" s="110"/>
      <c r="H66" s="111"/>
      <c r="I66" s="109" t="str">
        <f>F66</f>
        <v>นายแสงธรรม  ขุมแร่</v>
      </c>
      <c r="J66" s="110"/>
      <c r="K66" s="111"/>
      <c r="L66" s="1" t="s">
        <v>17</v>
      </c>
      <c r="M66" s="13" t="s">
        <v>88</v>
      </c>
    </row>
    <row r="67" spans="1:13" ht="21" customHeight="1">
      <c r="A67" s="14"/>
      <c r="B67" s="29" t="s">
        <v>101</v>
      </c>
      <c r="C67" s="62"/>
      <c r="D67" s="61"/>
      <c r="E67" s="2"/>
      <c r="F67" s="40" t="s">
        <v>29</v>
      </c>
      <c r="G67" s="41">
        <f>D66</f>
        <v>48000</v>
      </c>
      <c r="H67" s="28" t="s">
        <v>19</v>
      </c>
      <c r="I67" s="55" t="s">
        <v>30</v>
      </c>
      <c r="J67" s="46">
        <f>D66</f>
        <v>48000</v>
      </c>
      <c r="K67" s="43" t="s">
        <v>19</v>
      </c>
      <c r="L67" s="1" t="s">
        <v>18</v>
      </c>
      <c r="M67" s="13" t="s">
        <v>73</v>
      </c>
    </row>
    <row r="68" spans="1:13" ht="21" customHeight="1">
      <c r="A68" s="14"/>
      <c r="B68" s="29" t="s">
        <v>102</v>
      </c>
      <c r="C68" s="62"/>
      <c r="D68" s="61"/>
      <c r="E68" s="57"/>
      <c r="F68" s="40"/>
      <c r="G68" s="41"/>
      <c r="H68" s="28"/>
      <c r="I68" s="55"/>
      <c r="J68" s="46"/>
      <c r="K68" s="43"/>
      <c r="L68" s="1"/>
      <c r="M68" s="13"/>
    </row>
    <row r="69" spans="1:13" ht="21" customHeight="1">
      <c r="A69" s="14">
        <v>25</v>
      </c>
      <c r="B69" s="27" t="s">
        <v>111</v>
      </c>
      <c r="C69" s="61">
        <v>11600</v>
      </c>
      <c r="D69" s="61">
        <f>C69</f>
        <v>11600</v>
      </c>
      <c r="E69" s="18" t="s">
        <v>16</v>
      </c>
      <c r="F69" s="106" t="s">
        <v>33</v>
      </c>
      <c r="G69" s="107"/>
      <c r="H69" s="108"/>
      <c r="I69" s="103" t="str">
        <f>F69</f>
        <v>หมอไอสึแอร์ แอนด์เซอร์วิส</v>
      </c>
      <c r="J69" s="104"/>
      <c r="K69" s="105"/>
      <c r="L69" s="1" t="s">
        <v>17</v>
      </c>
      <c r="M69" s="13" t="s">
        <v>37</v>
      </c>
    </row>
    <row r="70" spans="1:13" ht="21" customHeight="1">
      <c r="A70" s="14"/>
      <c r="B70" s="29" t="s">
        <v>112</v>
      </c>
      <c r="C70" s="61"/>
      <c r="D70" s="61"/>
      <c r="E70" s="2"/>
      <c r="F70" s="40" t="s">
        <v>29</v>
      </c>
      <c r="G70" s="42">
        <f>D69</f>
        <v>11600</v>
      </c>
      <c r="H70" s="28" t="s">
        <v>19</v>
      </c>
      <c r="I70" s="55" t="s">
        <v>30</v>
      </c>
      <c r="J70" s="42">
        <f>D69</f>
        <v>11600</v>
      </c>
      <c r="K70" s="43" t="s">
        <v>19</v>
      </c>
      <c r="L70" s="1" t="s">
        <v>18</v>
      </c>
      <c r="M70" s="13" t="s">
        <v>78</v>
      </c>
    </row>
    <row r="71" spans="1:13" ht="21" customHeight="1">
      <c r="A71" s="14"/>
      <c r="B71" s="29" t="s">
        <v>113</v>
      </c>
      <c r="C71" s="62"/>
      <c r="D71" s="61"/>
      <c r="E71" s="57"/>
      <c r="F71" s="40"/>
      <c r="G71" s="42"/>
      <c r="H71" s="28"/>
      <c r="I71" s="55"/>
      <c r="J71" s="42"/>
      <c r="K71" s="43"/>
      <c r="L71" s="1"/>
      <c r="M71" s="13"/>
    </row>
    <row r="72" spans="1:13" ht="21" customHeight="1">
      <c r="A72" s="14">
        <v>26</v>
      </c>
      <c r="B72" s="29" t="s">
        <v>95</v>
      </c>
      <c r="C72" s="62">
        <v>38000</v>
      </c>
      <c r="D72" s="61">
        <f>C72</f>
        <v>38000</v>
      </c>
      <c r="E72" s="18" t="s">
        <v>16</v>
      </c>
      <c r="F72" s="93" t="s">
        <v>96</v>
      </c>
      <c r="G72" s="94"/>
      <c r="H72" s="95"/>
      <c r="I72" s="93" t="str">
        <f>F72</f>
        <v>มาดแมนสติ๊กเกอร์</v>
      </c>
      <c r="J72" s="94"/>
      <c r="K72" s="95"/>
      <c r="L72" s="1" t="s">
        <v>17</v>
      </c>
      <c r="M72" s="13" t="s">
        <v>44</v>
      </c>
    </row>
    <row r="73" spans="1:13" ht="21" customHeight="1">
      <c r="A73" s="14"/>
      <c r="B73" s="29" t="s">
        <v>103</v>
      </c>
      <c r="C73" s="62"/>
      <c r="D73" s="61"/>
      <c r="E73" s="2"/>
      <c r="F73" s="40" t="s">
        <v>29</v>
      </c>
      <c r="G73" s="41">
        <f>D72</f>
        <v>38000</v>
      </c>
      <c r="H73" s="28" t="s">
        <v>19</v>
      </c>
      <c r="I73" s="55" t="s">
        <v>30</v>
      </c>
      <c r="J73" s="42">
        <f>G73</f>
        <v>38000</v>
      </c>
      <c r="K73" s="43" t="s">
        <v>19</v>
      </c>
      <c r="L73" s="1" t="s">
        <v>18</v>
      </c>
      <c r="M73" s="13" t="s">
        <v>82</v>
      </c>
    </row>
    <row r="74" spans="1:13" ht="21" customHeight="1">
      <c r="A74" s="14">
        <v>27</v>
      </c>
      <c r="B74" s="29" t="s">
        <v>92</v>
      </c>
      <c r="C74" s="62">
        <v>411000</v>
      </c>
      <c r="D74" s="61">
        <f t="shared" ref="D74" si="8">C74</f>
        <v>411000</v>
      </c>
      <c r="E74" s="18" t="s">
        <v>16</v>
      </c>
      <c r="F74" s="93" t="s">
        <v>93</v>
      </c>
      <c r="G74" s="94"/>
      <c r="H74" s="95"/>
      <c r="I74" s="93" t="str">
        <f t="shared" ref="I74" si="9">F74</f>
        <v>บริษัท วิษณุกร 99 จำกัด</v>
      </c>
      <c r="J74" s="94"/>
      <c r="K74" s="95"/>
      <c r="L74" s="1" t="s">
        <v>17</v>
      </c>
      <c r="M74" s="13" t="s">
        <v>38</v>
      </c>
    </row>
    <row r="75" spans="1:13" ht="21" customHeight="1">
      <c r="A75" s="14"/>
      <c r="B75" s="29" t="s">
        <v>104</v>
      </c>
      <c r="C75" s="62"/>
      <c r="D75" s="61"/>
      <c r="E75" s="14"/>
      <c r="F75" s="34" t="s">
        <v>29</v>
      </c>
      <c r="G75" s="37">
        <f t="shared" ref="G75" si="10">D74</f>
        <v>411000</v>
      </c>
      <c r="H75" s="34" t="s">
        <v>19</v>
      </c>
      <c r="I75" s="32" t="s">
        <v>30</v>
      </c>
      <c r="J75" s="37">
        <f t="shared" ref="J75" si="11">G75</f>
        <v>411000</v>
      </c>
      <c r="K75" s="33" t="s">
        <v>19</v>
      </c>
      <c r="L75" s="1" t="s">
        <v>18</v>
      </c>
      <c r="M75" s="13" t="s">
        <v>84</v>
      </c>
    </row>
    <row r="76" spans="1:13" ht="21" customHeight="1">
      <c r="A76" s="14"/>
      <c r="B76" s="29" t="s">
        <v>105</v>
      </c>
      <c r="C76" s="62"/>
      <c r="D76" s="61"/>
      <c r="E76" s="57"/>
      <c r="F76" s="40"/>
      <c r="G76" s="41"/>
      <c r="H76" s="28"/>
      <c r="I76" s="58"/>
      <c r="J76" s="59"/>
      <c r="K76" s="60"/>
      <c r="L76" s="1"/>
      <c r="M76" s="13"/>
    </row>
    <row r="77" spans="1:13" ht="21" customHeight="1">
      <c r="A77" s="14"/>
      <c r="B77" s="29" t="s">
        <v>106</v>
      </c>
      <c r="C77" s="62"/>
      <c r="D77" s="61"/>
      <c r="E77" s="57"/>
      <c r="F77" s="40"/>
      <c r="G77" s="41"/>
      <c r="H77" s="28"/>
      <c r="I77" s="58"/>
      <c r="J77" s="59"/>
      <c r="K77" s="60"/>
      <c r="L77" s="1"/>
      <c r="M77" s="13"/>
    </row>
    <row r="78" spans="1:13" ht="21" customHeight="1">
      <c r="A78" s="19"/>
      <c r="B78" s="31"/>
      <c r="C78" s="64"/>
      <c r="D78" s="64"/>
      <c r="E78" s="22"/>
      <c r="F78" s="47"/>
      <c r="G78" s="48"/>
      <c r="H78" s="49"/>
      <c r="I78" s="56"/>
      <c r="J78" s="50"/>
      <c r="K78" s="51"/>
      <c r="L78" s="20"/>
      <c r="M78" s="23"/>
    </row>
    <row r="79" spans="1:13" ht="21" customHeight="1">
      <c r="A79" s="69"/>
      <c r="B79" s="70"/>
      <c r="C79" s="66"/>
      <c r="D79" s="66"/>
      <c r="E79" s="52"/>
      <c r="F79" s="73"/>
      <c r="G79" s="53"/>
      <c r="H79" s="70"/>
      <c r="I79" s="54"/>
      <c r="J79" s="54"/>
      <c r="K79" s="54"/>
      <c r="L79" s="74"/>
      <c r="M79" s="75"/>
    </row>
    <row r="80" spans="1:13" ht="21" customHeight="1">
      <c r="G80" s="35" t="s">
        <v>115</v>
      </c>
    </row>
    <row r="81" spans="1:13" ht="21" customHeight="1">
      <c r="A81" s="4"/>
      <c r="B81" s="24"/>
      <c r="C81" s="6"/>
      <c r="D81" s="6"/>
      <c r="E81" s="5"/>
      <c r="F81" s="90" t="s">
        <v>3</v>
      </c>
      <c r="G81" s="91"/>
      <c r="H81" s="92"/>
      <c r="I81" s="90" t="s">
        <v>5</v>
      </c>
      <c r="J81" s="91"/>
      <c r="K81" s="92"/>
      <c r="L81" s="5"/>
      <c r="M81" s="4" t="s">
        <v>8</v>
      </c>
    </row>
    <row r="82" spans="1:13" ht="21" customHeight="1">
      <c r="A82" s="7" t="s">
        <v>13</v>
      </c>
      <c r="B82" s="25" t="s">
        <v>0</v>
      </c>
      <c r="C82" s="8" t="s">
        <v>12</v>
      </c>
      <c r="D82" s="8" t="s">
        <v>1</v>
      </c>
      <c r="E82" s="7" t="s">
        <v>2</v>
      </c>
      <c r="F82" s="87" t="s">
        <v>4</v>
      </c>
      <c r="G82" s="88"/>
      <c r="H82" s="89"/>
      <c r="I82" s="87" t="s">
        <v>6</v>
      </c>
      <c r="J82" s="88"/>
      <c r="K82" s="89"/>
      <c r="L82" s="7" t="s">
        <v>7</v>
      </c>
      <c r="M82" s="7" t="s">
        <v>9</v>
      </c>
    </row>
    <row r="83" spans="1:13" ht="21" customHeight="1">
      <c r="A83" s="9"/>
      <c r="B83" s="26"/>
      <c r="C83" s="11" t="s">
        <v>10</v>
      </c>
      <c r="D83" s="12"/>
      <c r="E83" s="10"/>
      <c r="F83" s="96"/>
      <c r="G83" s="97"/>
      <c r="H83" s="98"/>
      <c r="I83" s="96"/>
      <c r="J83" s="97"/>
      <c r="K83" s="98"/>
      <c r="L83" s="10"/>
      <c r="M83" s="9" t="s">
        <v>10</v>
      </c>
    </row>
    <row r="84" spans="1:13" ht="21" customHeight="1">
      <c r="A84" s="14">
        <v>28</v>
      </c>
      <c r="B84" s="29" t="s">
        <v>107</v>
      </c>
      <c r="C84" s="61">
        <v>183700</v>
      </c>
      <c r="D84" s="61">
        <f>C84</f>
        <v>183700</v>
      </c>
      <c r="E84" s="18" t="s">
        <v>16</v>
      </c>
      <c r="F84" s="93" t="s">
        <v>93</v>
      </c>
      <c r="G84" s="94"/>
      <c r="H84" s="95"/>
      <c r="I84" s="93" t="str">
        <f>F84</f>
        <v>บริษัท วิษณุกร 99 จำกัด</v>
      </c>
      <c r="J84" s="94"/>
      <c r="K84" s="95"/>
      <c r="L84" s="1" t="s">
        <v>17</v>
      </c>
      <c r="M84" s="13" t="s">
        <v>39</v>
      </c>
    </row>
    <row r="85" spans="1:13" ht="21" customHeight="1">
      <c r="A85" s="14"/>
      <c r="B85" s="27" t="s">
        <v>108</v>
      </c>
      <c r="C85" s="61"/>
      <c r="D85" s="61"/>
      <c r="E85" s="2"/>
      <c r="F85" s="40" t="s">
        <v>29</v>
      </c>
      <c r="G85" s="41">
        <f>D84</f>
        <v>183700</v>
      </c>
      <c r="H85" s="28" t="s">
        <v>19</v>
      </c>
      <c r="I85" s="55" t="s">
        <v>30</v>
      </c>
      <c r="J85" s="42">
        <f>D84</f>
        <v>183700</v>
      </c>
      <c r="K85" s="43" t="s">
        <v>19</v>
      </c>
      <c r="L85" s="1" t="s">
        <v>18</v>
      </c>
      <c r="M85" s="13" t="s">
        <v>84</v>
      </c>
    </row>
    <row r="86" spans="1:13" ht="21" customHeight="1">
      <c r="A86" s="14"/>
      <c r="B86" s="29" t="s">
        <v>109</v>
      </c>
      <c r="C86" s="62"/>
      <c r="D86" s="61"/>
      <c r="E86" s="57"/>
      <c r="F86" s="40"/>
      <c r="G86" s="41"/>
      <c r="H86" s="28"/>
      <c r="I86" s="58"/>
      <c r="J86" s="59"/>
      <c r="K86" s="60"/>
      <c r="L86" s="1"/>
      <c r="M86" s="13"/>
    </row>
    <row r="87" spans="1:13" ht="21" customHeight="1">
      <c r="A87" s="14">
        <v>29</v>
      </c>
      <c r="B87" s="29" t="s">
        <v>107</v>
      </c>
      <c r="C87" s="62">
        <v>95400</v>
      </c>
      <c r="D87" s="61">
        <f>C87</f>
        <v>95400</v>
      </c>
      <c r="E87" s="18" t="s">
        <v>16</v>
      </c>
      <c r="F87" s="93" t="s">
        <v>93</v>
      </c>
      <c r="G87" s="94"/>
      <c r="H87" s="95"/>
      <c r="I87" s="93" t="str">
        <f>F87</f>
        <v>บริษัท วิษณุกร 99 จำกัด</v>
      </c>
      <c r="J87" s="94"/>
      <c r="K87" s="95"/>
      <c r="L87" s="1" t="s">
        <v>17</v>
      </c>
      <c r="M87" s="13" t="s">
        <v>50</v>
      </c>
    </row>
    <row r="88" spans="1:13" ht="21" customHeight="1">
      <c r="A88" s="14"/>
      <c r="B88" s="29" t="s">
        <v>110</v>
      </c>
      <c r="C88" s="62"/>
      <c r="D88" s="61"/>
      <c r="E88" s="18"/>
      <c r="F88" s="40" t="s">
        <v>29</v>
      </c>
      <c r="G88" s="41">
        <f>D87</f>
        <v>95400</v>
      </c>
      <c r="H88" s="28" t="s">
        <v>19</v>
      </c>
      <c r="I88" s="55" t="s">
        <v>30</v>
      </c>
      <c r="J88" s="42">
        <f>G88</f>
        <v>95400</v>
      </c>
      <c r="K88" s="43" t="s">
        <v>19</v>
      </c>
      <c r="L88" s="1" t="s">
        <v>18</v>
      </c>
      <c r="M88" s="13" t="s">
        <v>84</v>
      </c>
    </row>
    <row r="89" spans="1:13" ht="21" customHeight="1">
      <c r="A89" s="14"/>
      <c r="B89" s="29" t="s">
        <v>94</v>
      </c>
      <c r="C89" s="62"/>
      <c r="D89" s="61"/>
      <c r="E89" s="2"/>
      <c r="F89" s="3"/>
      <c r="G89" s="3"/>
      <c r="H89" s="16"/>
      <c r="I89" s="68"/>
      <c r="J89" s="3"/>
      <c r="K89" s="15"/>
      <c r="L89" s="1"/>
      <c r="M89" s="1"/>
    </row>
    <row r="90" spans="1:13" ht="21" customHeight="1">
      <c r="A90" s="19"/>
      <c r="B90" s="31"/>
      <c r="C90" s="64"/>
      <c r="D90" s="64"/>
      <c r="E90" s="22"/>
      <c r="F90" s="47"/>
      <c r="G90" s="48"/>
      <c r="H90" s="49"/>
      <c r="I90" s="56"/>
      <c r="J90" s="50"/>
      <c r="K90" s="51"/>
      <c r="L90" s="20"/>
      <c r="M90" s="23"/>
    </row>
  </sheetData>
  <mergeCells count="85">
    <mergeCell ref="F69:H69"/>
    <mergeCell ref="I69:K69"/>
    <mergeCell ref="F62:H62"/>
    <mergeCell ref="I62:K62"/>
    <mergeCell ref="F87:H87"/>
    <mergeCell ref="I87:K87"/>
    <mergeCell ref="F72:H72"/>
    <mergeCell ref="I72:K72"/>
    <mergeCell ref="F74:H74"/>
    <mergeCell ref="I74:K74"/>
    <mergeCell ref="F84:H84"/>
    <mergeCell ref="I84:K84"/>
    <mergeCell ref="F81:H81"/>
    <mergeCell ref="I81:K81"/>
    <mergeCell ref="F82:H82"/>
    <mergeCell ref="I82:K82"/>
    <mergeCell ref="F83:H83"/>
    <mergeCell ref="I83:K83"/>
    <mergeCell ref="F56:H56"/>
    <mergeCell ref="I56:K56"/>
    <mergeCell ref="F57:H57"/>
    <mergeCell ref="I57:K57"/>
    <mergeCell ref="F66:H66"/>
    <mergeCell ref="I66:K66"/>
    <mergeCell ref="F43:H43"/>
    <mergeCell ref="I43:K43"/>
    <mergeCell ref="F45:H45"/>
    <mergeCell ref="I45:K45"/>
    <mergeCell ref="F60:H60"/>
    <mergeCell ref="I60:K60"/>
    <mergeCell ref="F58:H58"/>
    <mergeCell ref="I58:K58"/>
    <mergeCell ref="F47:H47"/>
    <mergeCell ref="I47:K47"/>
    <mergeCell ref="F49:H49"/>
    <mergeCell ref="I49:K49"/>
    <mergeCell ref="F51:H51"/>
    <mergeCell ref="I51:K51"/>
    <mergeCell ref="F55:H55"/>
    <mergeCell ref="I55:K55"/>
    <mergeCell ref="F37:H37"/>
    <mergeCell ref="I37:K37"/>
    <mergeCell ref="F39:H39"/>
    <mergeCell ref="I39:K39"/>
    <mergeCell ref="F41:H41"/>
    <mergeCell ref="I41:K41"/>
    <mergeCell ref="F33:H33"/>
    <mergeCell ref="I33:K33"/>
    <mergeCell ref="F30:H30"/>
    <mergeCell ref="I30:K30"/>
    <mergeCell ref="F35:H35"/>
    <mergeCell ref="I35:K35"/>
    <mergeCell ref="F22:H22"/>
    <mergeCell ref="I22:K22"/>
    <mergeCell ref="F24:H24"/>
    <mergeCell ref="I24:K24"/>
    <mergeCell ref="F31:H31"/>
    <mergeCell ref="I31:K31"/>
    <mergeCell ref="F16:H16"/>
    <mergeCell ref="I16:K16"/>
    <mergeCell ref="F18:H18"/>
    <mergeCell ref="I18:K18"/>
    <mergeCell ref="F20:H20"/>
    <mergeCell ref="I20:K20"/>
    <mergeCell ref="A2:M2"/>
    <mergeCell ref="A3:M3"/>
    <mergeCell ref="A4:M4"/>
    <mergeCell ref="F5:H5"/>
    <mergeCell ref="I5:K5"/>
    <mergeCell ref="F6:H6"/>
    <mergeCell ref="I6:K6"/>
    <mergeCell ref="F28:H28"/>
    <mergeCell ref="I28:K28"/>
    <mergeCell ref="F29:H29"/>
    <mergeCell ref="I29:K29"/>
    <mergeCell ref="F8:H8"/>
    <mergeCell ref="I8:K8"/>
    <mergeCell ref="F10:H10"/>
    <mergeCell ref="I10:K10"/>
    <mergeCell ref="F7:H7"/>
    <mergeCell ref="I7:K7"/>
    <mergeCell ref="F12:H12"/>
    <mergeCell ref="I12:K12"/>
    <mergeCell ref="F14:H14"/>
    <mergeCell ref="I14:K14"/>
  </mergeCells>
  <pageMargins left="0.31496062992125984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Se7en V1</dc:creator>
  <cp:lastModifiedBy>MSI</cp:lastModifiedBy>
  <cp:lastPrinted>2026-05-25T02:30:11Z</cp:lastPrinted>
  <dcterms:created xsi:type="dcterms:W3CDTF">2015-04-23T08:44:57Z</dcterms:created>
  <dcterms:modified xsi:type="dcterms:W3CDTF">2026-05-25T02:30:27Z</dcterms:modified>
</cp:coreProperties>
</file>