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ตรวจ ITA\แบบ สขร.1 O11-O12\แบบ สขร.1 2569\"/>
    </mc:Choice>
  </mc:AlternateContent>
  <xr:revisionPtr revIDLastSave="0" documentId="13_ncr:1_{DD98EF9A-CD04-482E-8089-90E38D477523}" xr6:coauthVersionLast="45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ก.พ.69" sheetId="19" r:id="rId1"/>
  </sheets>
  <calcPr calcId="191029"/>
</workbook>
</file>

<file path=xl/calcChain.xml><?xml version="1.0" encoding="utf-8"?>
<calcChain xmlns="http://schemas.openxmlformats.org/spreadsheetml/2006/main">
  <c r="I48" i="19" l="1"/>
  <c r="D48" i="19"/>
  <c r="I46" i="19"/>
  <c r="D46" i="19"/>
  <c r="I44" i="19"/>
  <c r="D44" i="19"/>
  <c r="I42" i="19"/>
  <c r="D42" i="19"/>
  <c r="I40" i="19"/>
  <c r="D40" i="19"/>
  <c r="I38" i="19"/>
  <c r="D38" i="19"/>
  <c r="I36" i="19"/>
  <c r="D36" i="19"/>
  <c r="I34" i="19"/>
  <c r="D34" i="19"/>
  <c r="I27" i="19"/>
  <c r="D27" i="19"/>
  <c r="G28" i="19" s="1"/>
  <c r="J28" i="19" s="1"/>
  <c r="I25" i="19"/>
  <c r="D25" i="19"/>
  <c r="G26" i="19" s="1"/>
  <c r="J26" i="19" s="1"/>
  <c r="I23" i="19"/>
  <c r="D23" i="19"/>
  <c r="I21" i="19"/>
  <c r="D21" i="19"/>
  <c r="I19" i="19"/>
  <c r="D19" i="19"/>
  <c r="I16" i="19"/>
  <c r="D16" i="19"/>
  <c r="G17" i="19" s="1"/>
  <c r="J17" i="19" s="1"/>
  <c r="I14" i="19"/>
  <c r="D14" i="19"/>
  <c r="G15" i="19" s="1"/>
  <c r="J15" i="19" s="1"/>
  <c r="I12" i="19"/>
  <c r="D12" i="19"/>
  <c r="I10" i="19"/>
  <c r="D10" i="19"/>
  <c r="I8" i="19"/>
  <c r="D8" i="19"/>
  <c r="J9" i="19" l="1"/>
  <c r="G9" i="19"/>
  <c r="J11" i="19"/>
  <c r="G11" i="19"/>
  <c r="J13" i="19"/>
  <c r="G13" i="19"/>
  <c r="J20" i="19"/>
  <c r="G20" i="19"/>
  <c r="J22" i="19"/>
  <c r="G22" i="19"/>
  <c r="J24" i="19"/>
  <c r="G24" i="19"/>
  <c r="J35" i="19"/>
  <c r="G35" i="19"/>
  <c r="J37" i="19"/>
  <c r="G37" i="19"/>
  <c r="J39" i="19"/>
  <c r="G39" i="19"/>
  <c r="J41" i="19"/>
  <c r="G41" i="19"/>
  <c r="J43" i="19"/>
  <c r="G43" i="19"/>
  <c r="J45" i="19"/>
  <c r="G45" i="19"/>
  <c r="J47" i="19"/>
  <c r="G47" i="19"/>
  <c r="J49" i="19"/>
  <c r="G49" i="19"/>
</calcChain>
</file>

<file path=xl/sharedStrings.xml><?xml version="1.0" encoding="utf-8"?>
<sst xmlns="http://schemas.openxmlformats.org/spreadsheetml/2006/main" count="239" uniqueCount="83">
  <si>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</si>
  <si>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</si>
  <si>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</si>
  <si>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</si>
  <si>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</si>
  <si>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ผู้ได้รับการคัดเลือกและ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</si>
  <si>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</si>
  <si>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</si>
  <si>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</si>
  <si>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</t>
  </si>
  <si>
    <t>หรือจ้าง</t>
  </si>
  <si>
    <t>แบบ สขร.1</t>
  </si>
  <si>
    <t>วงเงินที่จะซื้อ</t>
  </si>
  <si>
    <t xml:space="preserve">ลำดับ </t>
  </si>
  <si>
    <t>เทศบาลตำบลโชคชัย   อำเภอโชคชัย  จังหวัดนครราชสีมา</t>
  </si>
  <si>
    <t>จัดซื้อครุภัณฑ์คอมพิวเตอร์</t>
  </si>
  <si>
    <t>เฉพาะเจาะจง</t>
  </si>
  <si>
    <t>ร้านกะทิคอมพิวเตอร์</t>
  </si>
  <si>
    <t>ทะเบียน 88-3924 นม.</t>
  </si>
  <si>
    <t>เป็นผู้มีคุณสมบัติตรงตาม</t>
  </si>
  <si>
    <t>เงื่อนไขที่กำหนด</t>
  </si>
  <si>
    <t>บาท</t>
  </si>
  <si>
    <t>หจก.เจี๊ยบสูนค้าวัสดุ</t>
  </si>
  <si>
    <t>จัดซื้อวัสดุสำนักงาน</t>
  </si>
  <si>
    <t>จัดซื้อวัสดุคอมพิวเตอร์</t>
  </si>
  <si>
    <t>จัดซื้อวัสดุงานบ้านงานครัว</t>
  </si>
  <si>
    <t>จัดซื้อวัสดุไฟฟ้าและวิทยุ</t>
  </si>
  <si>
    <t>จัดซื้อวัสดุก่อสร้าง</t>
  </si>
  <si>
    <t xml:space="preserve"> ว.วชิรพัฒน์ โปรดักส์ แอนด์ เซลส์ </t>
  </si>
  <si>
    <t>จัดซื้อวัสดุยานพาหนะและขนส่ง</t>
  </si>
  <si>
    <t xml:space="preserve">            หน้าที่  2</t>
  </si>
  <si>
    <t xml:space="preserve">(โคกหนองงาช้าง) </t>
  </si>
  <si>
    <t>เลขที่ 6/2569</t>
  </si>
  <si>
    <t>เลขที่ 9/2569</t>
  </si>
  <si>
    <t>เลขที่ 8/2569</t>
  </si>
  <si>
    <t>เลขที่ 7/2569</t>
  </si>
  <si>
    <t>เลขที่ 14/2569</t>
  </si>
  <si>
    <t>เลขที่ 10/2569</t>
  </si>
  <si>
    <t>จัดซื้อวัสดุอุปกรณ์โครงการ</t>
  </si>
  <si>
    <t>หจก.ขวัญชัย อิเล็คทริค แอนด์ ไลท์ติ้ง</t>
  </si>
  <si>
    <t>เลขที่ 15/2569</t>
  </si>
  <si>
    <t>เลขที่ 16/2569</t>
  </si>
  <si>
    <t>ร้านสุวรรณภูมิ โปรดัคล์แอนด์สปอร์ต</t>
  </si>
  <si>
    <t>ราคาที่เสนอ</t>
  </si>
  <si>
    <t xml:space="preserve">ราคาที่ตกลงซื้อ </t>
  </si>
  <si>
    <t>เลขที่ 19/2569</t>
  </si>
  <si>
    <t>เลขที่ 22/2569</t>
  </si>
  <si>
    <t>วันที่ 4 ก.พ.2569</t>
  </si>
  <si>
    <t>หจก.โคราชเบสท์ไทร์</t>
  </si>
  <si>
    <t>เลขที่ 23/2569</t>
  </si>
  <si>
    <t>วันที่ 9 ก.พ.2569</t>
  </si>
  <si>
    <t>วันที่ 11 ก.พ.2569</t>
  </si>
  <si>
    <t>จัดซื้อวัสดุเครื่องแต่งกาย</t>
  </si>
  <si>
    <t>วันที่ 12 ก.พ.2569</t>
  </si>
  <si>
    <t>บริษัท วิโรฒวิทยาภัณฑ์ จำกัด</t>
  </si>
  <si>
    <t>เลขที่ 17/2569</t>
  </si>
  <si>
    <t>วันที่ 18 ก.พ.2569</t>
  </si>
  <si>
    <t>เลขที่ 18/2569</t>
  </si>
  <si>
    <t>เลขที่ 26/2569</t>
  </si>
  <si>
    <t>วันที่ 23 ก.พ.2569</t>
  </si>
  <si>
    <t>จรูญไดนาโม</t>
  </si>
  <si>
    <t>วันที่ 25 ก.พ.2569</t>
  </si>
  <si>
    <t>เลขที่ 31/2569</t>
  </si>
  <si>
    <t>จ้างซ่อมรถบรรทุกขยะ(แบบอัดท้าย)</t>
  </si>
  <si>
    <t>หจก.รถขุด 2002</t>
  </si>
  <si>
    <t xml:space="preserve">จ้างซ่อม/เปลี่ยนอะไหล่ เครื่องถ่ายเอกสาร </t>
  </si>
  <si>
    <t>หมายเลขครุภัณฑ์ 417 64 0007</t>
  </si>
  <si>
    <t>บริษัท เมืองย่า ออฟฟิศ โพรดักส์ จำกัด</t>
  </si>
  <si>
    <t>วันที่ 6 ก.พ.2569</t>
  </si>
  <si>
    <t>จ้างปรับปรุงสถานที่ทิ้งขยะมูลฝอยฯ</t>
  </si>
  <si>
    <t>นายการุณ  ผลปะระเสริฐพร</t>
  </si>
  <si>
    <t>จ้างซ่อมแซมระบบไฟฟ้า</t>
  </si>
  <si>
    <t>บริษัท ต.ตระการ เอ็นจิเนียริ่ง จำกัด</t>
  </si>
  <si>
    <t>วันที่ 20 ก.พ.2569</t>
  </si>
  <si>
    <t>จ้างซ่อม/เปลี่ยนอะไหล่รถยนต์</t>
  </si>
  <si>
    <t>ทะเบียน ขม 9739 นม.</t>
  </si>
  <si>
    <t>บริษัท รัตนหิรัญ ออโต้เซลส์ จำกัด</t>
  </si>
  <si>
    <t>ตลาดสดสายหยุด</t>
  </si>
  <si>
    <t>วันที่ 13 ก.พ.2569</t>
  </si>
  <si>
    <t>ประจำปี 2569</t>
  </si>
  <si>
    <t>สุขาภิบาลอาหารปลอดภัยฯ</t>
  </si>
  <si>
    <t>วันที่ 28 เดือน กุมภาพันธ์ พ.ศ.2569</t>
  </si>
  <si>
    <t xml:space="preserve">สรุปผลการดำเนินการจัดซื้อจัดจ้างในรอบเดือน กุมภาพันธ์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</si>
</sst>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4" xfId="1" quotePrefix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left"/>
    </xf>
    <xf numFmtId="164" fontId="4" fillId="0" borderId="4" xfId="1" applyFont="1" applyBorder="1"/>
    <xf numFmtId="0" fontId="5" fillId="0" borderId="0" xfId="0" applyFont="1"/>
    <xf numFmtId="164" fontId="2" fillId="0" borderId="6" xfId="1" quotePrefix="1" applyFont="1" applyBorder="1" applyAlignment="1">
      <alignment horizontal="center"/>
    </xf>
    <xf numFmtId="164" fontId="2" fillId="0" borderId="2" xfId="1" quotePrefix="1" applyFont="1" applyBorder="1" applyAlignment="1">
      <alignment horizontal="center"/>
    </xf>
    <xf numFmtId="164" fontId="2" fillId="0" borderId="5" xfId="1" quotePrefix="1" applyFont="1" applyBorder="1" applyAlignment="1">
      <alignment horizontal="center"/>
    </xf>
    <xf numFmtId="164" fontId="2" fillId="0" borderId="8" xfId="1" quotePrefix="1" applyFont="1" applyBorder="1" applyAlignment="1">
      <alignment horizontal="center"/>
    </xf>
    <xf numFmtId="164" fontId="2" fillId="0" borderId="0" xfId="1" quotePrefix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5" fillId="0" borderId="0" xfId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1" applyFont="1" applyBorder="1"/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164" fontId="6" fillId="0" borderId="3" xfId="1" applyFont="1" applyBorder="1" applyAlignment="1">
      <alignment horizontal="center"/>
    </xf>
    <xf numFmtId="164" fontId="6" fillId="0" borderId="3" xfId="1" applyFont="1" applyBorder="1"/>
    <xf numFmtId="0" fontId="7" fillId="0" borderId="3" xfId="0" applyFont="1" applyBorder="1" applyAlignment="1">
      <alignment horizontal="center"/>
    </xf>
    <xf numFmtId="164" fontId="4" fillId="0" borderId="4" xfId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9" fillId="0" borderId="12" xfId="0" applyFont="1" applyBorder="1"/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4" fillId="0" borderId="5" xfId="1" applyFont="1" applyBorder="1" applyAlignment="1">
      <alignment horizontal="center"/>
    </xf>
    <xf numFmtId="164" fontId="4" fillId="0" borderId="5" xfId="1" applyFont="1" applyBorder="1"/>
    <xf numFmtId="0" fontId="4" fillId="0" borderId="5" xfId="0" applyFont="1" applyBorder="1"/>
    <xf numFmtId="0" fontId="4" fillId="0" borderId="5" xfId="0" applyFont="1" applyBorder="1" applyAlignment="1">
      <alignment horizontal="left"/>
    </xf>
    <xf numFmtId="0" fontId="6" fillId="0" borderId="0" xfId="0" applyFont="1" applyAlignment="1">
      <alignment horizontal="center"/>
    </xf>
    <xf numFmtId="164" fontId="4" fillId="0" borderId="6" xfId="1" applyFont="1" applyBorder="1"/>
    <xf numFmtId="164" fontId="4" fillId="0" borderId="8" xfId="1" applyFont="1" applyBorder="1" applyAlignment="1">
      <alignment horizontal="center"/>
    </xf>
    <xf numFmtId="164" fontId="7" fillId="0" borderId="8" xfId="1" applyFont="1" applyBorder="1"/>
    <xf numFmtId="0" fontId="9" fillId="0" borderId="0" xfId="0" applyFont="1"/>
    <xf numFmtId="0" fontId="9" fillId="0" borderId="13" xfId="0" applyFont="1" applyBorder="1"/>
    <xf numFmtId="0" fontId="5" fillId="0" borderId="0" xfId="0" applyFont="1" applyAlignment="1">
      <alignment shrinkToFit="1"/>
    </xf>
    <xf numFmtId="0" fontId="6" fillId="0" borderId="1" xfId="0" applyFont="1" applyBorder="1" applyAlignment="1">
      <alignment shrinkToFit="1"/>
    </xf>
    <xf numFmtId="0" fontId="6" fillId="0" borderId="2" xfId="0" applyFont="1" applyBorder="1" applyAlignment="1">
      <alignment horizontal="center" shrinkToFit="1"/>
    </xf>
    <xf numFmtId="0" fontId="6" fillId="0" borderId="3" xfId="0" applyFont="1" applyBorder="1" applyAlignment="1">
      <alignment shrinkToFit="1"/>
    </xf>
    <xf numFmtId="0" fontId="6" fillId="0" borderId="4" xfId="0" applyFont="1" applyBorder="1" applyAlignment="1">
      <alignment shrinkToFit="1"/>
    </xf>
    <xf numFmtId="0" fontId="6" fillId="0" borderId="12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9" fillId="0" borderId="12" xfId="0" applyFont="1" applyBorder="1" applyAlignment="1">
      <alignment shrinkToFit="1"/>
    </xf>
    <xf numFmtId="0" fontId="3" fillId="0" borderId="5" xfId="0" applyFont="1" applyBorder="1" applyAlignment="1">
      <alignment shrinkToFit="1"/>
    </xf>
    <xf numFmtId="164" fontId="9" fillId="0" borderId="12" xfId="1" applyFont="1" applyBorder="1" applyAlignment="1">
      <alignment shrinkToFit="1"/>
    </xf>
    <xf numFmtId="164" fontId="9" fillId="0" borderId="15" xfId="1" applyFont="1" applyBorder="1" applyAlignment="1">
      <alignment horizontal="left" shrinkToFit="1"/>
    </xf>
    <xf numFmtId="164" fontId="9" fillId="0" borderId="12" xfId="1" applyFont="1" applyBorder="1" applyAlignment="1">
      <alignment horizontal="left" shrinkToFit="1"/>
    </xf>
    <xf numFmtId="164" fontId="9" fillId="0" borderId="12" xfId="1" applyFont="1" applyBorder="1" applyAlignment="1">
      <alignment horizontal="right" shrinkToFit="1"/>
    </xf>
    <xf numFmtId="0" fontId="9" fillId="0" borderId="12" xfId="0" applyFont="1" applyBorder="1" applyAlignment="1">
      <alignment horizontal="left" shrinkToFit="1"/>
    </xf>
    <xf numFmtId="0" fontId="3" fillId="0" borderId="8" xfId="0" applyFont="1" applyBorder="1" applyAlignment="1">
      <alignment shrinkToFit="1"/>
    </xf>
    <xf numFmtId="164" fontId="9" fillId="0" borderId="0" xfId="1" applyFont="1" applyAlignment="1">
      <alignment shrinkToFit="1"/>
    </xf>
    <xf numFmtId="0" fontId="9" fillId="0" borderId="13" xfId="0" applyFont="1" applyBorder="1" applyAlignment="1">
      <alignment horizontal="left" shrinkToFit="1"/>
    </xf>
    <xf numFmtId="164" fontId="9" fillId="0" borderId="13" xfId="1" applyFont="1" applyBorder="1" applyAlignment="1">
      <alignment shrinkToFit="1"/>
    </xf>
    <xf numFmtId="0" fontId="9" fillId="0" borderId="13" xfId="0" applyFont="1" applyBorder="1" applyAlignment="1">
      <alignment shrinkToFit="1"/>
    </xf>
    <xf numFmtId="164" fontId="9" fillId="0" borderId="13" xfId="1" applyFont="1" applyBorder="1" applyAlignment="1">
      <alignment horizontal="left" shrinkToFit="1"/>
    </xf>
    <xf numFmtId="164" fontId="9" fillId="0" borderId="16" xfId="1" applyFont="1" applyBorder="1" applyAlignment="1">
      <alignment horizontal="left" shrinkToFit="1"/>
    </xf>
    <xf numFmtId="0" fontId="9" fillId="0" borderId="1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2" xfId="0" applyFont="1" applyBorder="1" applyAlignment="1">
      <alignment horizontal="left"/>
    </xf>
    <xf numFmtId="164" fontId="9" fillId="0" borderId="15" xfId="1" applyFont="1" applyBorder="1" applyAlignment="1">
      <alignment horizontal="left"/>
    </xf>
    <xf numFmtId="164" fontId="9" fillId="0" borderId="16" xfId="1" applyFont="1" applyBorder="1" applyAlignment="1">
      <alignment horizontal="left"/>
    </xf>
    <xf numFmtId="0" fontId="9" fillId="0" borderId="0" xfId="0" applyFont="1" applyAlignment="1">
      <alignment horizontal="left"/>
    </xf>
    <xf numFmtId="164" fontId="9" fillId="0" borderId="12" xfId="0" applyNumberFormat="1" applyFont="1" applyBorder="1" applyAlignment="1">
      <alignment horizontal="center" shrinkToFit="1"/>
    </xf>
    <xf numFmtId="164" fontId="9" fillId="0" borderId="0" xfId="1" applyFont="1" applyBorder="1" applyAlignment="1">
      <alignment shrinkToFit="1"/>
    </xf>
    <xf numFmtId="164" fontId="4" fillId="0" borderId="0" xfId="1" applyFont="1" applyBorder="1"/>
    <xf numFmtId="164" fontId="9" fillId="0" borderId="0" xfId="1" applyFont="1" applyBorder="1" applyAlignment="1">
      <alignment horizontal="left" shrinkToFit="1"/>
    </xf>
    <xf numFmtId="164" fontId="9" fillId="0" borderId="0" xfId="1" applyFont="1" applyBorder="1" applyAlignment="1">
      <alignment horizontal="left"/>
    </xf>
    <xf numFmtId="0" fontId="10" fillId="0" borderId="0" xfId="0" applyFont="1"/>
    <xf numFmtId="164" fontId="10" fillId="0" borderId="11" xfId="1" applyFont="1" applyBorder="1" applyAlignment="1"/>
    <xf numFmtId="164" fontId="10" fillId="0" borderId="14" xfId="1" applyFont="1" applyBorder="1" applyAlignment="1"/>
    <xf numFmtId="0" fontId="10" fillId="0" borderId="11" xfId="0" applyFont="1" applyBorder="1"/>
    <xf numFmtId="164" fontId="10" fillId="0" borderId="14" xfId="1" applyFont="1" applyBorder="1" applyAlignment="1">
      <alignment horizontal="left" shrinkToFit="1"/>
    </xf>
    <xf numFmtId="164" fontId="10" fillId="0" borderId="11" xfId="1" applyFont="1" applyBorder="1" applyAlignment="1">
      <alignment horizontal="left" shrinkToFit="1"/>
    </xf>
    <xf numFmtId="0" fontId="4" fillId="0" borderId="6" xfId="0" applyFont="1" applyBorder="1"/>
    <xf numFmtId="0" fontId="6" fillId="0" borderId="6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3" fillId="0" borderId="2" xfId="0" applyFont="1" applyBorder="1" applyAlignment="1">
      <alignment shrinkToFit="1"/>
    </xf>
    <xf numFmtId="0" fontId="9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shrinkToFit="1"/>
    </xf>
    <xf numFmtId="0" fontId="9" fillId="0" borderId="0" xfId="0" applyFont="1" applyBorder="1" applyAlignment="1">
      <alignment horizontal="left"/>
    </xf>
    <xf numFmtId="0" fontId="9" fillId="0" borderId="0" xfId="0" applyFont="1" applyBorder="1"/>
    <xf numFmtId="164" fontId="10" fillId="0" borderId="0" xfId="1" applyFont="1" applyBorder="1" applyAlignment="1"/>
    <xf numFmtId="0" fontId="4" fillId="0" borderId="0" xfId="0" applyFont="1" applyBorder="1"/>
    <xf numFmtId="0" fontId="6" fillId="0" borderId="13" xfId="0" applyFont="1" applyBorder="1" applyAlignment="1">
      <alignment shrinkToFit="1"/>
    </xf>
    <xf numFmtId="164" fontId="7" fillId="0" borderId="5" xfId="1" applyFont="1" applyBorder="1"/>
    <xf numFmtId="0" fontId="9" fillId="0" borderId="1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0" xfId="0" applyFont="1"/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1" xfId="0" applyFont="1" applyBorder="1" applyAlignment="1">
      <alignment horizontal="center" shrinkToFit="1"/>
    </xf>
    <xf numFmtId="0" fontId="9" fillId="0" borderId="12" xfId="0" applyFont="1" applyBorder="1" applyAlignment="1">
      <alignment horizontal="center" shrinkToFit="1"/>
    </xf>
    <xf numFmtId="0" fontId="9" fillId="0" borderId="15" xfId="0" applyFont="1" applyBorder="1" applyAlignment="1">
      <alignment horizontal="center" shrinkToFit="1"/>
    </xf>
    <xf numFmtId="164" fontId="9" fillId="0" borderId="11" xfId="1" applyFont="1" applyBorder="1" applyAlignment="1">
      <alignment horizontal="center"/>
    </xf>
    <xf numFmtId="164" fontId="9" fillId="0" borderId="12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6" fillId="0" borderId="11" xfId="0" applyFont="1" applyBorder="1" applyAlignment="1">
      <alignment horizontal="center" shrinkToFit="1"/>
    </xf>
    <xf numFmtId="0" fontId="6" fillId="0" borderId="12" xfId="0" applyFont="1" applyBorder="1" applyAlignment="1">
      <alignment horizontal="center" shrinkToFit="1"/>
    </xf>
    <xf numFmtId="0" fontId="6" fillId="0" borderId="15" xfId="0" applyFont="1" applyBorder="1" applyAlignment="1">
      <alignment horizontal="center" shrinkToFit="1"/>
    </xf>
    <xf numFmtId="0" fontId="6" fillId="0" borderId="23" xfId="0" applyFont="1" applyBorder="1" applyAlignment="1">
      <alignment horizontal="center" shrinkToFit="1"/>
    </xf>
    <xf numFmtId="0" fontId="6" fillId="0" borderId="17" xfId="0" applyFont="1" applyBorder="1" applyAlignment="1">
      <alignment horizontal="center" shrinkToFit="1"/>
    </xf>
    <xf numFmtId="0" fontId="6" fillId="0" borderId="24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7AC3E-D6E9-4513-A33E-8A8711956C59}">
  <dimension ref="A1:N50"/>
  <sheetViews>
    <sheetView tabSelected="1" showWhiteSpace="0" zoomScale="115" zoomScaleNormal="115" zoomScaleSheetLayoutView="145" workbookViewId="0">
      <selection activeCell="I7" sqref="I7:K7"/>
    </sheetView>
  </sheetViews>
  <sheetFormatPr defaultColWidth="9" defaultRowHeight="19.5" customHeight="1"/>
  <cols>
    <col min="1" max="1" width="4.7109375" style="37" customWidth="1"/>
    <col min="2" max="2" width="22.28515625" style="43" customWidth="1"/>
    <col min="3" max="4" width="11.85546875" style="13" customWidth="1"/>
    <col min="5" max="5" width="11.42578125" style="6" customWidth="1"/>
    <col min="6" max="6" width="8.7109375" style="69" customWidth="1"/>
    <col min="7" max="7" width="8" style="58" customWidth="1"/>
    <col min="8" max="8" width="3.42578125" style="41" customWidth="1"/>
    <col min="9" max="9" width="9.85546875" style="75" customWidth="1"/>
    <col min="10" max="10" width="8" style="58" customWidth="1"/>
    <col min="11" max="11" width="4.28515625" style="69" customWidth="1"/>
    <col min="12" max="12" width="19.28515625" style="6" customWidth="1"/>
    <col min="13" max="13" width="17.28515625" style="6" customWidth="1"/>
    <col min="14" max="16384" width="9" style="6"/>
  </cols>
  <sheetData>
    <row r="1" spans="1:13" ht="19.5" customHeight="1">
      <c r="A1" s="12"/>
      <c r="M1" s="6" t="s">
        <v>11</v>
      </c>
    </row>
    <row r="2" spans="1:13" ht="19.5" customHeight="1">
      <c r="A2" s="97" t="s">
        <v>82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3" ht="19.5" customHeight="1">
      <c r="A3" s="97" t="s">
        <v>14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ht="19.5" customHeight="1">
      <c r="A4" s="123" t="s">
        <v>81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ht="19.5" customHeight="1">
      <c r="A5" s="14"/>
      <c r="B5" s="44"/>
      <c r="C5" s="16"/>
      <c r="D5" s="16"/>
      <c r="E5" s="15"/>
      <c r="F5" s="98" t="s">
        <v>3</v>
      </c>
      <c r="G5" s="99"/>
      <c r="H5" s="100"/>
      <c r="I5" s="98" t="s">
        <v>5</v>
      </c>
      <c r="J5" s="99"/>
      <c r="K5" s="100"/>
      <c r="L5" s="15"/>
      <c r="M5" s="17" t="s">
        <v>8</v>
      </c>
    </row>
    <row r="6" spans="1:13" ht="19.5" customHeight="1">
      <c r="A6" s="18" t="s">
        <v>13</v>
      </c>
      <c r="B6" s="45" t="s">
        <v>0</v>
      </c>
      <c r="C6" s="19" t="s">
        <v>12</v>
      </c>
      <c r="D6" s="19" t="s">
        <v>1</v>
      </c>
      <c r="E6" s="18" t="s">
        <v>2</v>
      </c>
      <c r="F6" s="94" t="s">
        <v>4</v>
      </c>
      <c r="G6" s="95"/>
      <c r="H6" s="96"/>
      <c r="I6" s="94" t="s">
        <v>6</v>
      </c>
      <c r="J6" s="95"/>
      <c r="K6" s="96"/>
      <c r="L6" s="18" t="s">
        <v>7</v>
      </c>
      <c r="M6" s="20" t="s">
        <v>9</v>
      </c>
    </row>
    <row r="7" spans="1:13" ht="19.5" customHeight="1">
      <c r="A7" s="21"/>
      <c r="B7" s="46"/>
      <c r="C7" s="23" t="s">
        <v>10</v>
      </c>
      <c r="D7" s="24"/>
      <c r="E7" s="22"/>
      <c r="F7" s="101"/>
      <c r="G7" s="102"/>
      <c r="H7" s="103"/>
      <c r="I7" s="101"/>
      <c r="J7" s="102"/>
      <c r="K7" s="103"/>
      <c r="L7" s="22"/>
      <c r="M7" s="25" t="s">
        <v>10</v>
      </c>
    </row>
    <row r="8" spans="1:13" ht="19.5" customHeight="1">
      <c r="A8" s="29">
        <v>1</v>
      </c>
      <c r="B8" s="48" t="s">
        <v>24</v>
      </c>
      <c r="C8" s="1">
        <v>8480</v>
      </c>
      <c r="D8" s="1">
        <f>C8</f>
        <v>8480</v>
      </c>
      <c r="E8" s="27" t="s">
        <v>16</v>
      </c>
      <c r="F8" s="105" t="s">
        <v>28</v>
      </c>
      <c r="G8" s="106"/>
      <c r="H8" s="107"/>
      <c r="I8" s="105" t="str">
        <f>F8</f>
        <v xml:space="preserve"> ว.วชิรพัฒน์ โปรดักส์ แอนด์ เซลส์ </v>
      </c>
      <c r="J8" s="106"/>
      <c r="K8" s="107"/>
      <c r="L8" s="3" t="s">
        <v>19</v>
      </c>
      <c r="M8" s="28" t="s">
        <v>46</v>
      </c>
    </row>
    <row r="9" spans="1:13" ht="19.5" customHeight="1">
      <c r="A9" s="29"/>
      <c r="B9" s="49"/>
      <c r="C9" s="1"/>
      <c r="D9" s="1"/>
      <c r="E9" s="5"/>
      <c r="F9" s="66" t="s">
        <v>43</v>
      </c>
      <c r="G9" s="52">
        <f>D8</f>
        <v>8480</v>
      </c>
      <c r="H9" s="30" t="s">
        <v>21</v>
      </c>
      <c r="I9" s="76" t="s">
        <v>44</v>
      </c>
      <c r="J9" s="54">
        <f>D8</f>
        <v>8480</v>
      </c>
      <c r="K9" s="67" t="s">
        <v>21</v>
      </c>
      <c r="L9" s="3" t="s">
        <v>20</v>
      </c>
      <c r="M9" s="4" t="s">
        <v>47</v>
      </c>
    </row>
    <row r="10" spans="1:13" ht="19.5" customHeight="1">
      <c r="A10" s="29">
        <v>2</v>
      </c>
      <c r="B10" s="57" t="s">
        <v>29</v>
      </c>
      <c r="C10" s="10">
        <v>16920</v>
      </c>
      <c r="D10" s="1">
        <f>C10</f>
        <v>16920</v>
      </c>
      <c r="E10" s="27" t="s">
        <v>16</v>
      </c>
      <c r="F10" s="105" t="s">
        <v>48</v>
      </c>
      <c r="G10" s="106"/>
      <c r="H10" s="107"/>
      <c r="I10" s="105" t="str">
        <f>F10</f>
        <v>หจก.โคราชเบสท์ไทร์</v>
      </c>
      <c r="J10" s="106"/>
      <c r="K10" s="107"/>
      <c r="L10" s="3" t="s">
        <v>19</v>
      </c>
      <c r="M10" s="28" t="s">
        <v>49</v>
      </c>
    </row>
    <row r="11" spans="1:13" ht="19.5" customHeight="1">
      <c r="A11" s="29"/>
      <c r="B11" s="57"/>
      <c r="C11" s="49"/>
      <c r="D11" s="1"/>
      <c r="E11" s="5"/>
      <c r="F11" s="66" t="s">
        <v>43</v>
      </c>
      <c r="G11" s="52">
        <f>D10</f>
        <v>16920</v>
      </c>
      <c r="H11" s="30" t="s">
        <v>21</v>
      </c>
      <c r="I11" s="76" t="s">
        <v>44</v>
      </c>
      <c r="J11" s="54">
        <f>D10</f>
        <v>16920</v>
      </c>
      <c r="K11" s="67" t="s">
        <v>21</v>
      </c>
      <c r="L11" s="3" t="s">
        <v>20</v>
      </c>
      <c r="M11" s="4" t="s">
        <v>50</v>
      </c>
    </row>
    <row r="12" spans="1:13" ht="19.5" customHeight="1">
      <c r="A12" s="29">
        <v>3</v>
      </c>
      <c r="B12" s="48" t="s">
        <v>24</v>
      </c>
      <c r="C12" s="10">
        <v>35120</v>
      </c>
      <c r="D12" s="1">
        <f>C12</f>
        <v>35120</v>
      </c>
      <c r="E12" s="27" t="s">
        <v>16</v>
      </c>
      <c r="F12" s="105" t="s">
        <v>28</v>
      </c>
      <c r="G12" s="106"/>
      <c r="H12" s="107"/>
      <c r="I12" s="105" t="str">
        <f>F12</f>
        <v xml:space="preserve"> ว.วชิรพัฒน์ โปรดักส์ แอนด์ เซลส์ </v>
      </c>
      <c r="J12" s="106"/>
      <c r="K12" s="107"/>
      <c r="L12" s="3" t="s">
        <v>19</v>
      </c>
      <c r="M12" s="28" t="s">
        <v>40</v>
      </c>
    </row>
    <row r="13" spans="1:13" ht="19.5" customHeight="1">
      <c r="A13" s="29"/>
      <c r="B13" s="57"/>
      <c r="C13" s="10"/>
      <c r="D13" s="1"/>
      <c r="E13" s="5"/>
      <c r="F13" s="66" t="s">
        <v>43</v>
      </c>
      <c r="G13" s="52">
        <f>D12</f>
        <v>35120</v>
      </c>
      <c r="H13" s="30" t="s">
        <v>21</v>
      </c>
      <c r="I13" s="76" t="s">
        <v>44</v>
      </c>
      <c r="J13" s="54">
        <f>D12</f>
        <v>35120</v>
      </c>
      <c r="K13" s="67" t="s">
        <v>21</v>
      </c>
      <c r="L13" s="3" t="s">
        <v>20</v>
      </c>
      <c r="M13" s="4" t="s">
        <v>51</v>
      </c>
    </row>
    <row r="14" spans="1:13" ht="19.5" customHeight="1">
      <c r="A14" s="29">
        <v>4</v>
      </c>
      <c r="B14" s="57" t="s">
        <v>52</v>
      </c>
      <c r="C14" s="10">
        <v>57370</v>
      </c>
      <c r="D14" s="1">
        <f>C14</f>
        <v>57370</v>
      </c>
      <c r="E14" s="27" t="s">
        <v>16</v>
      </c>
      <c r="F14" s="108" t="s">
        <v>42</v>
      </c>
      <c r="G14" s="109"/>
      <c r="H14" s="110"/>
      <c r="I14" s="105" t="str">
        <f>F14</f>
        <v>ร้านสุวรรณภูมิ โปรดัคล์แอนด์สปอร์ต</v>
      </c>
      <c r="J14" s="106"/>
      <c r="K14" s="107"/>
      <c r="L14" s="3" t="s">
        <v>19</v>
      </c>
      <c r="M14" s="28" t="s">
        <v>41</v>
      </c>
    </row>
    <row r="15" spans="1:13" ht="19.5" customHeight="1">
      <c r="A15" s="29"/>
      <c r="B15" s="57"/>
      <c r="C15" s="10"/>
      <c r="D15" s="1"/>
      <c r="E15" s="2"/>
      <c r="F15" s="85" t="s">
        <v>43</v>
      </c>
      <c r="G15" s="70">
        <f>D14</f>
        <v>57370</v>
      </c>
      <c r="H15" s="64" t="s">
        <v>21</v>
      </c>
      <c r="I15" s="78" t="s">
        <v>44</v>
      </c>
      <c r="J15" s="70">
        <f>G15</f>
        <v>57370</v>
      </c>
      <c r="K15" s="65" t="s">
        <v>21</v>
      </c>
      <c r="L15" s="3" t="s">
        <v>20</v>
      </c>
      <c r="M15" s="4" t="s">
        <v>53</v>
      </c>
    </row>
    <row r="16" spans="1:13" ht="19.5" customHeight="1">
      <c r="A16" s="31">
        <v>5</v>
      </c>
      <c r="B16" s="47" t="s">
        <v>38</v>
      </c>
      <c r="C16" s="1">
        <v>24550</v>
      </c>
      <c r="D16" s="1">
        <f>C16</f>
        <v>24550</v>
      </c>
      <c r="E16" s="27" t="s">
        <v>16</v>
      </c>
      <c r="F16" s="114" t="s">
        <v>54</v>
      </c>
      <c r="G16" s="115"/>
      <c r="H16" s="116"/>
      <c r="I16" s="114" t="str">
        <f>F16</f>
        <v>บริษัท วิโรฒวิทยาภัณฑ์ จำกัด</v>
      </c>
      <c r="J16" s="115"/>
      <c r="K16" s="116"/>
      <c r="L16" s="3" t="s">
        <v>19</v>
      </c>
      <c r="M16" s="28" t="s">
        <v>55</v>
      </c>
    </row>
    <row r="17" spans="1:14" ht="19.5" customHeight="1">
      <c r="A17" s="29"/>
      <c r="B17" s="47" t="s">
        <v>80</v>
      </c>
      <c r="C17" s="1"/>
      <c r="D17" s="1"/>
      <c r="E17" s="5"/>
      <c r="F17" s="66" t="s">
        <v>43</v>
      </c>
      <c r="G17" s="52">
        <f>D16</f>
        <v>24550</v>
      </c>
      <c r="H17" s="30" t="s">
        <v>21</v>
      </c>
      <c r="I17" s="76" t="s">
        <v>44</v>
      </c>
      <c r="J17" s="55">
        <f>G17</f>
        <v>24550</v>
      </c>
      <c r="K17" s="67" t="s">
        <v>21</v>
      </c>
      <c r="L17" s="3" t="s">
        <v>20</v>
      </c>
      <c r="M17" s="4" t="s">
        <v>56</v>
      </c>
    </row>
    <row r="18" spans="1:14" ht="19.5" customHeight="1">
      <c r="A18" s="29"/>
      <c r="B18" s="47" t="s">
        <v>79</v>
      </c>
      <c r="C18" s="1"/>
      <c r="D18" s="1"/>
      <c r="E18" s="38"/>
      <c r="F18" s="66"/>
      <c r="G18" s="52"/>
      <c r="H18" s="30"/>
      <c r="I18" s="76"/>
      <c r="J18" s="55"/>
      <c r="K18" s="67"/>
      <c r="L18" s="3"/>
      <c r="M18" s="4"/>
    </row>
    <row r="19" spans="1:14" ht="19.5" customHeight="1">
      <c r="A19" s="29">
        <v>6</v>
      </c>
      <c r="B19" s="47" t="s">
        <v>25</v>
      </c>
      <c r="C19" s="1">
        <v>6630</v>
      </c>
      <c r="D19" s="1">
        <f>C19</f>
        <v>6630</v>
      </c>
      <c r="E19" s="27" t="s">
        <v>16</v>
      </c>
      <c r="F19" s="105" t="s">
        <v>28</v>
      </c>
      <c r="G19" s="106"/>
      <c r="H19" s="107"/>
      <c r="I19" s="105" t="str">
        <f>F19</f>
        <v xml:space="preserve"> ว.วชิรพัฒน์ โปรดักส์ แอนด์ เซลส์ </v>
      </c>
      <c r="J19" s="106"/>
      <c r="K19" s="107"/>
      <c r="L19" s="3" t="s">
        <v>19</v>
      </c>
      <c r="M19" s="28" t="s">
        <v>57</v>
      </c>
    </row>
    <row r="20" spans="1:14" ht="19.5" customHeight="1">
      <c r="A20" s="29"/>
      <c r="B20" s="47"/>
      <c r="C20" s="1"/>
      <c r="D20" s="1"/>
      <c r="E20" s="5"/>
      <c r="F20" s="66" t="s">
        <v>43</v>
      </c>
      <c r="G20" s="52">
        <f>D19</f>
        <v>6630</v>
      </c>
      <c r="H20" s="30" t="s">
        <v>21</v>
      </c>
      <c r="I20" s="76" t="s">
        <v>44</v>
      </c>
      <c r="J20" s="55">
        <f>D19</f>
        <v>6630</v>
      </c>
      <c r="K20" s="67" t="s">
        <v>21</v>
      </c>
      <c r="L20" s="3" t="s">
        <v>20</v>
      </c>
      <c r="M20" s="4" t="s">
        <v>56</v>
      </c>
    </row>
    <row r="21" spans="1:14" ht="19.5" customHeight="1">
      <c r="A21" s="29">
        <v>7</v>
      </c>
      <c r="B21" s="47" t="s">
        <v>23</v>
      </c>
      <c r="C21" s="1">
        <v>10830</v>
      </c>
      <c r="D21" s="1">
        <f>C21</f>
        <v>10830</v>
      </c>
      <c r="E21" s="27" t="s">
        <v>16</v>
      </c>
      <c r="F21" s="105" t="s">
        <v>28</v>
      </c>
      <c r="G21" s="106"/>
      <c r="H21" s="107"/>
      <c r="I21" s="111" t="str">
        <f>F21</f>
        <v xml:space="preserve"> ว.วชิรพัฒน์ โปรดักส์ แอนด์ เซลส์ </v>
      </c>
      <c r="J21" s="112"/>
      <c r="K21" s="113"/>
      <c r="L21" s="3" t="s">
        <v>19</v>
      </c>
      <c r="M21" s="28" t="s">
        <v>55</v>
      </c>
    </row>
    <row r="22" spans="1:14" ht="19.5" customHeight="1">
      <c r="A22" s="29"/>
      <c r="B22" s="47"/>
      <c r="C22" s="1"/>
      <c r="D22" s="1"/>
      <c r="E22" s="5"/>
      <c r="F22" s="66" t="s">
        <v>43</v>
      </c>
      <c r="G22" s="55">
        <f>D21</f>
        <v>10830</v>
      </c>
      <c r="H22" s="30" t="s">
        <v>21</v>
      </c>
      <c r="I22" s="76" t="s">
        <v>44</v>
      </c>
      <c r="J22" s="55">
        <f>D21</f>
        <v>10830</v>
      </c>
      <c r="K22" s="67" t="s">
        <v>21</v>
      </c>
      <c r="L22" s="3" t="s">
        <v>20</v>
      </c>
      <c r="M22" s="4" t="s">
        <v>56</v>
      </c>
    </row>
    <row r="23" spans="1:14" ht="19.5" customHeight="1">
      <c r="A23" s="29">
        <v>8</v>
      </c>
      <c r="B23" s="47" t="s">
        <v>23</v>
      </c>
      <c r="C23" s="26">
        <v>17830</v>
      </c>
      <c r="D23" s="26">
        <f>C23</f>
        <v>17830</v>
      </c>
      <c r="E23" s="27" t="s">
        <v>16</v>
      </c>
      <c r="F23" s="105" t="s">
        <v>28</v>
      </c>
      <c r="G23" s="106"/>
      <c r="H23" s="107"/>
      <c r="I23" s="105" t="str">
        <f>F23</f>
        <v xml:space="preserve"> ว.วชิรพัฒน์ โปรดักส์ แอนด์ เซลส์ </v>
      </c>
      <c r="J23" s="106"/>
      <c r="K23" s="107"/>
      <c r="L23" s="3" t="s">
        <v>19</v>
      </c>
      <c r="M23" s="28" t="s">
        <v>58</v>
      </c>
    </row>
    <row r="24" spans="1:14" ht="19.5" customHeight="1">
      <c r="A24" s="29"/>
      <c r="B24" s="47"/>
      <c r="C24" s="39"/>
      <c r="D24" s="40"/>
      <c r="E24" s="5"/>
      <c r="F24" s="66" t="s">
        <v>43</v>
      </c>
      <c r="G24" s="52">
        <f>D23</f>
        <v>17830</v>
      </c>
      <c r="H24" s="30" t="s">
        <v>21</v>
      </c>
      <c r="I24" s="76" t="s">
        <v>44</v>
      </c>
      <c r="J24" s="54">
        <f>D23</f>
        <v>17830</v>
      </c>
      <c r="K24" s="67" t="s">
        <v>21</v>
      </c>
      <c r="L24" s="3" t="s">
        <v>20</v>
      </c>
      <c r="M24" s="4" t="s">
        <v>59</v>
      </c>
    </row>
    <row r="25" spans="1:14" ht="19.5" customHeight="1">
      <c r="A25" s="29">
        <v>9</v>
      </c>
      <c r="B25" s="57" t="s">
        <v>29</v>
      </c>
      <c r="C25" s="1">
        <v>8400</v>
      </c>
      <c r="D25" s="26">
        <f>C25</f>
        <v>8400</v>
      </c>
      <c r="E25" s="27" t="s">
        <v>16</v>
      </c>
      <c r="F25" s="105" t="s">
        <v>60</v>
      </c>
      <c r="G25" s="106"/>
      <c r="H25" s="107"/>
      <c r="I25" s="105" t="str">
        <f>F25</f>
        <v>จรูญไดนาโม</v>
      </c>
      <c r="J25" s="106"/>
      <c r="K25" s="107"/>
      <c r="L25" s="3" t="s">
        <v>19</v>
      </c>
      <c r="M25" s="28" t="s">
        <v>45</v>
      </c>
    </row>
    <row r="26" spans="1:14" ht="19.5" customHeight="1">
      <c r="A26" s="29"/>
      <c r="B26" s="47"/>
      <c r="C26" s="1"/>
      <c r="D26" s="1"/>
      <c r="E26" s="5"/>
      <c r="F26" s="66" t="s">
        <v>43</v>
      </c>
      <c r="G26" s="52">
        <f>D25</f>
        <v>8400</v>
      </c>
      <c r="H26" s="30" t="s">
        <v>21</v>
      </c>
      <c r="I26" s="76" t="s">
        <v>44</v>
      </c>
      <c r="J26" s="54">
        <f>G26</f>
        <v>8400</v>
      </c>
      <c r="K26" s="67" t="s">
        <v>21</v>
      </c>
      <c r="L26" s="3" t="s">
        <v>20</v>
      </c>
      <c r="M26" s="4" t="s">
        <v>61</v>
      </c>
    </row>
    <row r="27" spans="1:14" ht="19.5" customHeight="1">
      <c r="A27" s="29">
        <v>10</v>
      </c>
      <c r="B27" s="48" t="s">
        <v>15</v>
      </c>
      <c r="C27" s="26">
        <v>56000</v>
      </c>
      <c r="D27" s="26">
        <f>C27</f>
        <v>56000</v>
      </c>
      <c r="E27" s="27" t="s">
        <v>16</v>
      </c>
      <c r="F27" s="105" t="s">
        <v>17</v>
      </c>
      <c r="G27" s="106"/>
      <c r="H27" s="107"/>
      <c r="I27" s="105" t="str">
        <f>F27</f>
        <v>ร้านกะทิคอมพิวเตอร์</v>
      </c>
      <c r="J27" s="106"/>
      <c r="K27" s="107"/>
      <c r="L27" s="3" t="s">
        <v>19</v>
      </c>
      <c r="M27" s="28" t="s">
        <v>62</v>
      </c>
    </row>
    <row r="28" spans="1:14" ht="19.5" customHeight="1">
      <c r="A28" s="32"/>
      <c r="B28" s="92"/>
      <c r="C28" s="33"/>
      <c r="D28" s="93"/>
      <c r="E28" s="34"/>
      <c r="F28" s="83" t="s">
        <v>43</v>
      </c>
      <c r="G28" s="60">
        <f>D27</f>
        <v>56000</v>
      </c>
      <c r="H28" s="42" t="s">
        <v>21</v>
      </c>
      <c r="I28" s="77" t="s">
        <v>44</v>
      </c>
      <c r="J28" s="62">
        <f>G28</f>
        <v>56000</v>
      </c>
      <c r="K28" s="68" t="s">
        <v>21</v>
      </c>
      <c r="L28" s="35" t="s">
        <v>20</v>
      </c>
      <c r="M28" s="36" t="s">
        <v>61</v>
      </c>
    </row>
    <row r="29" spans="1:14" ht="19.5" customHeight="1">
      <c r="A29" s="86"/>
      <c r="B29" s="87"/>
      <c r="C29" s="11"/>
      <c r="D29" s="11"/>
      <c r="E29" s="72"/>
      <c r="F29" s="88"/>
      <c r="G29" s="71"/>
      <c r="H29" s="89"/>
      <c r="I29" s="90"/>
      <c r="J29" s="73"/>
      <c r="K29" s="74"/>
      <c r="L29" s="91"/>
      <c r="M29" s="91"/>
      <c r="N29" s="91"/>
    </row>
    <row r="30" spans="1:14" ht="19.5" customHeight="1">
      <c r="F30" s="104" t="s">
        <v>30</v>
      </c>
      <c r="G30" s="104"/>
      <c r="H30" s="104"/>
    </row>
    <row r="31" spans="1:14" ht="19.5" customHeight="1">
      <c r="A31" s="14"/>
      <c r="B31" s="44"/>
      <c r="C31" s="16"/>
      <c r="D31" s="16"/>
      <c r="E31" s="15"/>
      <c r="F31" s="98" t="s">
        <v>3</v>
      </c>
      <c r="G31" s="99"/>
      <c r="H31" s="100"/>
      <c r="I31" s="98" t="s">
        <v>5</v>
      </c>
      <c r="J31" s="99"/>
      <c r="K31" s="100"/>
      <c r="L31" s="15"/>
      <c r="M31" s="17" t="s">
        <v>8</v>
      </c>
    </row>
    <row r="32" spans="1:14" ht="19.5" customHeight="1">
      <c r="A32" s="18" t="s">
        <v>13</v>
      </c>
      <c r="B32" s="45" t="s">
        <v>0</v>
      </c>
      <c r="C32" s="19" t="s">
        <v>12</v>
      </c>
      <c r="D32" s="19" t="s">
        <v>1</v>
      </c>
      <c r="E32" s="18" t="s">
        <v>2</v>
      </c>
      <c r="F32" s="94" t="s">
        <v>4</v>
      </c>
      <c r="G32" s="95"/>
      <c r="H32" s="96"/>
      <c r="I32" s="94" t="s">
        <v>6</v>
      </c>
      <c r="J32" s="95"/>
      <c r="K32" s="96"/>
      <c r="L32" s="18" t="s">
        <v>7</v>
      </c>
      <c r="M32" s="20" t="s">
        <v>9</v>
      </c>
    </row>
    <row r="33" spans="1:13" ht="19.5" customHeight="1">
      <c r="A33" s="21"/>
      <c r="B33" s="46"/>
      <c r="C33" s="23" t="s">
        <v>10</v>
      </c>
      <c r="D33" s="24"/>
      <c r="E33" s="22"/>
      <c r="F33" s="101"/>
      <c r="G33" s="102"/>
      <c r="H33" s="103"/>
      <c r="I33" s="101"/>
      <c r="J33" s="102"/>
      <c r="K33" s="103"/>
      <c r="L33" s="22"/>
      <c r="M33" s="25" t="s">
        <v>10</v>
      </c>
    </row>
    <row r="34" spans="1:13" ht="19.5" customHeight="1">
      <c r="A34" s="29">
        <v>11</v>
      </c>
      <c r="B34" s="47" t="s">
        <v>27</v>
      </c>
      <c r="C34" s="1">
        <v>14375</v>
      </c>
      <c r="D34" s="1">
        <f>C34</f>
        <v>14375</v>
      </c>
      <c r="E34" s="27" t="s">
        <v>16</v>
      </c>
      <c r="F34" s="105" t="s">
        <v>22</v>
      </c>
      <c r="G34" s="106"/>
      <c r="H34" s="107"/>
      <c r="I34" s="105" t="str">
        <f>F34</f>
        <v>หจก.เจี๊ยบสูนค้าวัสดุ</v>
      </c>
      <c r="J34" s="106"/>
      <c r="K34" s="107"/>
      <c r="L34" s="3" t="s">
        <v>19</v>
      </c>
      <c r="M34" s="28" t="s">
        <v>40</v>
      </c>
    </row>
    <row r="35" spans="1:13" ht="19.5" customHeight="1">
      <c r="A35" s="29"/>
      <c r="B35" s="49"/>
      <c r="C35" s="1"/>
      <c r="D35" s="1"/>
      <c r="E35" s="5"/>
      <c r="F35" s="66" t="s">
        <v>43</v>
      </c>
      <c r="G35" s="52">
        <f>D34</f>
        <v>14375</v>
      </c>
      <c r="H35" s="30" t="s">
        <v>21</v>
      </c>
      <c r="I35" s="76" t="s">
        <v>44</v>
      </c>
      <c r="J35" s="54">
        <f>D34</f>
        <v>14375</v>
      </c>
      <c r="K35" s="67" t="s">
        <v>21</v>
      </c>
      <c r="L35" s="3" t="s">
        <v>20</v>
      </c>
      <c r="M35" s="4" t="s">
        <v>61</v>
      </c>
    </row>
    <row r="36" spans="1:13" ht="19.5" customHeight="1">
      <c r="A36" s="29">
        <v>12</v>
      </c>
      <c r="B36" s="47" t="s">
        <v>26</v>
      </c>
      <c r="C36" s="10">
        <v>83750</v>
      </c>
      <c r="D36" s="1">
        <f>C36</f>
        <v>83750</v>
      </c>
      <c r="E36" s="27" t="s">
        <v>16</v>
      </c>
      <c r="F36" s="108" t="s">
        <v>39</v>
      </c>
      <c r="G36" s="109"/>
      <c r="H36" s="110"/>
      <c r="I36" s="108" t="str">
        <f>F36</f>
        <v>หจก.ขวัญชัย อิเล็คทริค แอนด์ ไลท์ติ้ง</v>
      </c>
      <c r="J36" s="109"/>
      <c r="K36" s="110"/>
      <c r="L36" s="3" t="s">
        <v>19</v>
      </c>
      <c r="M36" s="28" t="s">
        <v>36</v>
      </c>
    </row>
    <row r="37" spans="1:13" ht="19.5" customHeight="1">
      <c r="A37" s="29"/>
      <c r="B37" s="57"/>
      <c r="C37" s="10"/>
      <c r="D37" s="1"/>
      <c r="E37" s="5"/>
      <c r="F37" s="66" t="s">
        <v>43</v>
      </c>
      <c r="G37" s="52">
        <f>D36</f>
        <v>83750</v>
      </c>
      <c r="H37" s="30" t="s">
        <v>21</v>
      </c>
      <c r="I37" s="76" t="s">
        <v>44</v>
      </c>
      <c r="J37" s="54">
        <f>D36</f>
        <v>83750</v>
      </c>
      <c r="K37" s="67" t="s">
        <v>21</v>
      </c>
      <c r="L37" s="3" t="s">
        <v>20</v>
      </c>
      <c r="M37" s="4" t="s">
        <v>61</v>
      </c>
    </row>
    <row r="38" spans="1:13" ht="19.5" customHeight="1">
      <c r="A38" s="29">
        <v>13</v>
      </c>
      <c r="B38" s="57" t="s">
        <v>65</v>
      </c>
      <c r="C38" s="10">
        <v>5992</v>
      </c>
      <c r="D38" s="1">
        <f>C38</f>
        <v>5992</v>
      </c>
      <c r="E38" s="27" t="s">
        <v>16</v>
      </c>
      <c r="F38" s="117" t="s">
        <v>67</v>
      </c>
      <c r="G38" s="118"/>
      <c r="H38" s="119"/>
      <c r="I38" s="117" t="str">
        <f>F38</f>
        <v>บริษัท เมืองย่า ออฟฟิศ โพรดักส์ จำกัด</v>
      </c>
      <c r="J38" s="118"/>
      <c r="K38" s="119"/>
      <c r="L38" s="3" t="s">
        <v>19</v>
      </c>
      <c r="M38" s="28" t="s">
        <v>40</v>
      </c>
    </row>
    <row r="39" spans="1:13" ht="19.5" customHeight="1">
      <c r="A39" s="29"/>
      <c r="B39" s="57" t="s">
        <v>66</v>
      </c>
      <c r="C39" s="10"/>
      <c r="D39" s="1"/>
      <c r="E39" s="5"/>
      <c r="F39" s="56" t="s">
        <v>43</v>
      </c>
      <c r="G39" s="52">
        <f>D38</f>
        <v>5992</v>
      </c>
      <c r="H39" s="50" t="s">
        <v>21</v>
      </c>
      <c r="I39" s="80" t="s">
        <v>44</v>
      </c>
      <c r="J39" s="54">
        <f>D38</f>
        <v>5992</v>
      </c>
      <c r="K39" s="53" t="s">
        <v>21</v>
      </c>
      <c r="L39" s="3" t="s">
        <v>20</v>
      </c>
      <c r="M39" s="4" t="s">
        <v>68</v>
      </c>
    </row>
    <row r="40" spans="1:13" ht="19.5" customHeight="1">
      <c r="A40" s="29">
        <v>14</v>
      </c>
      <c r="B40" s="47" t="s">
        <v>63</v>
      </c>
      <c r="C40" s="10">
        <v>7350</v>
      </c>
      <c r="D40" s="1">
        <f t="shared" ref="D40" si="0">C40</f>
        <v>7350</v>
      </c>
      <c r="E40" s="27" t="s">
        <v>16</v>
      </c>
      <c r="F40" s="117" t="s">
        <v>64</v>
      </c>
      <c r="G40" s="118"/>
      <c r="H40" s="119"/>
      <c r="I40" s="117" t="str">
        <f t="shared" ref="I40" si="1">F40</f>
        <v>หจก.รถขุด 2002</v>
      </c>
      <c r="J40" s="118"/>
      <c r="K40" s="119"/>
      <c r="L40" s="3" t="s">
        <v>19</v>
      </c>
      <c r="M40" s="28" t="s">
        <v>32</v>
      </c>
    </row>
    <row r="41" spans="1:13" ht="19.5" customHeight="1">
      <c r="A41" s="29"/>
      <c r="B41" s="49" t="s">
        <v>18</v>
      </c>
      <c r="C41" s="10"/>
      <c r="D41" s="1"/>
      <c r="E41" s="5"/>
      <c r="F41" s="56" t="s">
        <v>43</v>
      </c>
      <c r="G41" s="52">
        <f t="shared" ref="G41" si="2">D40</f>
        <v>7350</v>
      </c>
      <c r="H41" s="50" t="s">
        <v>21</v>
      </c>
      <c r="I41" s="80" t="s">
        <v>44</v>
      </c>
      <c r="J41" s="54">
        <f t="shared" ref="J41" si="3">D40</f>
        <v>7350</v>
      </c>
      <c r="K41" s="53" t="s">
        <v>21</v>
      </c>
      <c r="L41" s="3" t="s">
        <v>20</v>
      </c>
      <c r="M41" s="4" t="s">
        <v>51</v>
      </c>
    </row>
    <row r="42" spans="1:13" ht="19.5" customHeight="1">
      <c r="A42" s="29">
        <v>15</v>
      </c>
      <c r="B42" s="57" t="s">
        <v>69</v>
      </c>
      <c r="C42" s="10">
        <v>185700</v>
      </c>
      <c r="D42" s="1">
        <f t="shared" ref="D42" si="4">C42</f>
        <v>185700</v>
      </c>
      <c r="E42" s="27" t="s">
        <v>16</v>
      </c>
      <c r="F42" s="117" t="s">
        <v>70</v>
      </c>
      <c r="G42" s="118"/>
      <c r="H42" s="119"/>
      <c r="I42" s="117" t="str">
        <f t="shared" ref="I42" si="5">F42</f>
        <v>นายการุณ  ผลปะระเสริฐพร</v>
      </c>
      <c r="J42" s="118"/>
      <c r="K42" s="119"/>
      <c r="L42" s="3" t="s">
        <v>19</v>
      </c>
      <c r="M42" s="28" t="s">
        <v>35</v>
      </c>
    </row>
    <row r="43" spans="1:13" ht="19.5" customHeight="1">
      <c r="A43" s="29"/>
      <c r="B43" s="57" t="s">
        <v>31</v>
      </c>
      <c r="C43" s="10"/>
      <c r="D43" s="1"/>
      <c r="E43" s="5"/>
      <c r="F43" s="56" t="s">
        <v>43</v>
      </c>
      <c r="G43" s="52">
        <f t="shared" ref="G43" si="6">D42</f>
        <v>185700</v>
      </c>
      <c r="H43" s="50" t="s">
        <v>21</v>
      </c>
      <c r="I43" s="80" t="s">
        <v>44</v>
      </c>
      <c r="J43" s="54">
        <f t="shared" ref="J43" si="7">D42</f>
        <v>185700</v>
      </c>
      <c r="K43" s="53" t="s">
        <v>21</v>
      </c>
      <c r="L43" s="3" t="s">
        <v>20</v>
      </c>
      <c r="M43" s="4" t="s">
        <v>53</v>
      </c>
    </row>
    <row r="44" spans="1:13" ht="19.5" customHeight="1">
      <c r="A44" s="31">
        <v>16</v>
      </c>
      <c r="B44" s="84" t="s">
        <v>71</v>
      </c>
      <c r="C44" s="8">
        <v>88339.199999999997</v>
      </c>
      <c r="D44" s="7">
        <f t="shared" ref="D44" si="8">C44</f>
        <v>88339.199999999997</v>
      </c>
      <c r="E44" s="27" t="s">
        <v>16</v>
      </c>
      <c r="F44" s="120" t="s">
        <v>72</v>
      </c>
      <c r="G44" s="121"/>
      <c r="H44" s="122"/>
      <c r="I44" s="120" t="str">
        <f t="shared" ref="I44" si="9">F44</f>
        <v>บริษัท ต.ตระการ เอ็นจิเนียริ่ง จำกัด</v>
      </c>
      <c r="J44" s="121"/>
      <c r="K44" s="122"/>
      <c r="L44" s="81" t="s">
        <v>19</v>
      </c>
      <c r="M44" s="82" t="s">
        <v>34</v>
      </c>
    </row>
    <row r="45" spans="1:13" ht="19.5" customHeight="1">
      <c r="A45" s="29"/>
      <c r="B45" s="57" t="s">
        <v>77</v>
      </c>
      <c r="C45" s="10"/>
      <c r="D45" s="1"/>
      <c r="E45" s="5"/>
      <c r="F45" s="56" t="s">
        <v>43</v>
      </c>
      <c r="G45" s="52">
        <f t="shared" ref="G45" si="10">D44</f>
        <v>88339.199999999997</v>
      </c>
      <c r="H45" s="50" t="s">
        <v>21</v>
      </c>
      <c r="I45" s="80" t="s">
        <v>44</v>
      </c>
      <c r="J45" s="54">
        <f t="shared" ref="J45" si="11">D44</f>
        <v>88339.199999999997</v>
      </c>
      <c r="K45" s="53" t="s">
        <v>21</v>
      </c>
      <c r="L45" s="3" t="s">
        <v>20</v>
      </c>
      <c r="M45" s="4" t="s">
        <v>78</v>
      </c>
    </row>
    <row r="46" spans="1:13" ht="19.5" customHeight="1">
      <c r="A46" s="29">
        <v>17</v>
      </c>
      <c r="B46" s="47" t="s">
        <v>63</v>
      </c>
      <c r="C46" s="10">
        <v>96380</v>
      </c>
      <c r="D46" s="1">
        <f t="shared" ref="D46" si="12">C46</f>
        <v>96380</v>
      </c>
      <c r="E46" s="27" t="s">
        <v>16</v>
      </c>
      <c r="F46" s="117" t="s">
        <v>64</v>
      </c>
      <c r="G46" s="118"/>
      <c r="H46" s="119"/>
      <c r="I46" s="117" t="str">
        <f t="shared" ref="I46" si="13">F46</f>
        <v>หจก.รถขุด 2002</v>
      </c>
      <c r="J46" s="118"/>
      <c r="K46" s="119"/>
      <c r="L46" s="3" t="s">
        <v>19</v>
      </c>
      <c r="M46" s="28" t="s">
        <v>33</v>
      </c>
    </row>
    <row r="47" spans="1:13" ht="19.5" customHeight="1">
      <c r="A47" s="29"/>
      <c r="B47" s="49" t="s">
        <v>18</v>
      </c>
      <c r="C47" s="10"/>
      <c r="D47" s="1"/>
      <c r="E47" s="5"/>
      <c r="F47" s="56" t="s">
        <v>43</v>
      </c>
      <c r="G47" s="52">
        <f t="shared" ref="G47" si="14">D46</f>
        <v>96380</v>
      </c>
      <c r="H47" s="50" t="s">
        <v>21</v>
      </c>
      <c r="I47" s="80" t="s">
        <v>44</v>
      </c>
      <c r="J47" s="54">
        <f t="shared" ref="J47" si="15">D46</f>
        <v>96380</v>
      </c>
      <c r="K47" s="53" t="s">
        <v>21</v>
      </c>
      <c r="L47" s="3" t="s">
        <v>20</v>
      </c>
      <c r="M47" s="4" t="s">
        <v>73</v>
      </c>
    </row>
    <row r="48" spans="1:13" ht="19.5" customHeight="1">
      <c r="A48" s="29">
        <v>18</v>
      </c>
      <c r="B48" s="57" t="s">
        <v>74</v>
      </c>
      <c r="C48" s="10">
        <v>8002.4</v>
      </c>
      <c r="D48" s="1">
        <f t="shared" ref="D48" si="16">C48</f>
        <v>8002.4</v>
      </c>
      <c r="E48" s="27" t="s">
        <v>16</v>
      </c>
      <c r="F48" s="117" t="s">
        <v>76</v>
      </c>
      <c r="G48" s="118"/>
      <c r="H48" s="119"/>
      <c r="I48" s="117" t="str">
        <f t="shared" ref="I48" si="17">F48</f>
        <v>บริษัท รัตนหิรัญ ออโต้เซลส์ จำกัด</v>
      </c>
      <c r="J48" s="118"/>
      <c r="K48" s="119"/>
      <c r="L48" s="3" t="s">
        <v>19</v>
      </c>
      <c r="M48" s="28" t="s">
        <v>37</v>
      </c>
    </row>
    <row r="49" spans="1:13" ht="19.5" customHeight="1">
      <c r="A49" s="29"/>
      <c r="B49" s="57" t="s">
        <v>75</v>
      </c>
      <c r="C49" s="10"/>
      <c r="D49" s="1"/>
      <c r="E49" s="5"/>
      <c r="F49" s="56" t="s">
        <v>43</v>
      </c>
      <c r="G49" s="52">
        <f t="shared" ref="G49" si="18">D48</f>
        <v>8002.4</v>
      </c>
      <c r="H49" s="50" t="s">
        <v>21</v>
      </c>
      <c r="I49" s="80" t="s">
        <v>44</v>
      </c>
      <c r="J49" s="54">
        <f t="shared" ref="J49" si="19">D48</f>
        <v>8002.4</v>
      </c>
      <c r="K49" s="53" t="s">
        <v>21</v>
      </c>
      <c r="L49" s="3" t="s">
        <v>20</v>
      </c>
      <c r="M49" s="4" t="s">
        <v>61</v>
      </c>
    </row>
    <row r="50" spans="1:13" ht="19.5" customHeight="1">
      <c r="A50" s="32"/>
      <c r="B50" s="51"/>
      <c r="C50" s="9"/>
      <c r="D50" s="9"/>
      <c r="E50" s="34"/>
      <c r="F50" s="59"/>
      <c r="G50" s="60"/>
      <c r="H50" s="61"/>
      <c r="I50" s="79"/>
      <c r="J50" s="62"/>
      <c r="K50" s="63"/>
      <c r="L50" s="35"/>
      <c r="M50" s="36"/>
    </row>
  </sheetData>
  <mergeCells count="52">
    <mergeCell ref="F46:H46"/>
    <mergeCell ref="I46:K46"/>
    <mergeCell ref="F48:H48"/>
    <mergeCell ref="I48:K48"/>
    <mergeCell ref="F40:H40"/>
    <mergeCell ref="I40:K40"/>
    <mergeCell ref="F42:H42"/>
    <mergeCell ref="I42:K42"/>
    <mergeCell ref="F44:H44"/>
    <mergeCell ref="I44:K44"/>
    <mergeCell ref="F38:H38"/>
    <mergeCell ref="I38:K38"/>
    <mergeCell ref="F34:H34"/>
    <mergeCell ref="I34:K34"/>
    <mergeCell ref="F36:H36"/>
    <mergeCell ref="I36:K36"/>
    <mergeCell ref="F23:H23"/>
    <mergeCell ref="I23:K23"/>
    <mergeCell ref="F25:H25"/>
    <mergeCell ref="I25:K25"/>
    <mergeCell ref="F27:H27"/>
    <mergeCell ref="I27:K27"/>
    <mergeCell ref="I14:K14"/>
    <mergeCell ref="F19:H19"/>
    <mergeCell ref="I19:K19"/>
    <mergeCell ref="F21:H21"/>
    <mergeCell ref="I21:K21"/>
    <mergeCell ref="F16:H16"/>
    <mergeCell ref="I16:K16"/>
    <mergeCell ref="F33:H33"/>
    <mergeCell ref="I33:K33"/>
    <mergeCell ref="F30:H30"/>
    <mergeCell ref="F7:H7"/>
    <mergeCell ref="I7:K7"/>
    <mergeCell ref="F8:H8"/>
    <mergeCell ref="I8:K8"/>
    <mergeCell ref="F31:H31"/>
    <mergeCell ref="I31:K31"/>
    <mergeCell ref="F32:H32"/>
    <mergeCell ref="I32:K32"/>
    <mergeCell ref="F10:H10"/>
    <mergeCell ref="I10:K10"/>
    <mergeCell ref="F12:H12"/>
    <mergeCell ref="I12:K12"/>
    <mergeCell ref="F14:H14"/>
    <mergeCell ref="F6:H6"/>
    <mergeCell ref="I6:K6"/>
    <mergeCell ref="A2:M2"/>
    <mergeCell ref="A3:M3"/>
    <mergeCell ref="A4:M4"/>
    <mergeCell ref="F5:H5"/>
    <mergeCell ref="I5:K5"/>
  </mergeCells>
  <phoneticPr fontId="11" type="noConversion"/>
  <pageMargins left="0.31496062992125984" right="0.11811023622047245" top="0.74803149606299213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Se7en V1</dc:creator>
  <cp:lastModifiedBy>MSI</cp:lastModifiedBy>
  <cp:lastPrinted>2026-05-25T02:35:50Z</cp:lastPrinted>
  <dcterms:created xsi:type="dcterms:W3CDTF">2015-04-23T08:44:57Z</dcterms:created>
  <dcterms:modified xsi:type="dcterms:W3CDTF">2026-05-25T02:35:53Z</dcterms:modified>
</cp:coreProperties>
</file>