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9\"/>
    </mc:Choice>
  </mc:AlternateContent>
  <xr:revisionPtr revIDLastSave="0" documentId="13_ncr:1_{42965BF8-1886-4F76-900D-4B67D1B14D44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ม.ค.69" sheetId="13" r:id="rId1"/>
  </sheets>
  <calcPr calcId="191029"/>
</workbook>
</file>

<file path=xl/calcChain.xml><?xml version="1.0" encoding="utf-8"?>
<calcChain xmlns="http://schemas.openxmlformats.org/spreadsheetml/2006/main">
  <c r="I33" i="13" l="1"/>
  <c r="D33" i="13"/>
  <c r="I54" i="13"/>
  <c r="D54" i="13"/>
  <c r="G55" i="13" s="1"/>
  <c r="J55" i="13" s="1"/>
  <c r="I51" i="13"/>
  <c r="D51" i="13"/>
  <c r="I49" i="13"/>
  <c r="D49" i="13"/>
  <c r="I47" i="13"/>
  <c r="D47" i="13"/>
  <c r="I25" i="13"/>
  <c r="D25" i="13"/>
  <c r="I23" i="13"/>
  <c r="D23" i="13"/>
  <c r="I64" i="13"/>
  <c r="D64" i="13"/>
  <c r="I62" i="13"/>
  <c r="D62" i="13"/>
  <c r="G63" i="13" s="1"/>
  <c r="J63" i="13" s="1"/>
  <c r="I45" i="13"/>
  <c r="D45" i="13"/>
  <c r="G46" i="13" s="1"/>
  <c r="J46" i="13" s="1"/>
  <c r="I43" i="13"/>
  <c r="D43" i="13"/>
  <c r="G44" i="13" s="1"/>
  <c r="J44" i="13" s="1"/>
  <c r="I41" i="13"/>
  <c r="D41" i="13"/>
  <c r="I39" i="13"/>
  <c r="D39" i="13"/>
  <c r="I37" i="13"/>
  <c r="D37" i="13"/>
  <c r="I35" i="13"/>
  <c r="D35" i="13"/>
  <c r="G36" i="13" s="1"/>
  <c r="J36" i="13" s="1"/>
  <c r="I21" i="13"/>
  <c r="D21" i="13"/>
  <c r="G20" i="13"/>
  <c r="J20" i="13" s="1"/>
  <c r="I19" i="13"/>
  <c r="G18" i="13"/>
  <c r="J18" i="13" s="1"/>
  <c r="I17" i="13"/>
  <c r="I15" i="13"/>
  <c r="D15" i="13"/>
  <c r="I12" i="13"/>
  <c r="D12" i="13"/>
  <c r="I10" i="13"/>
  <c r="D10" i="13"/>
  <c r="I8" i="13"/>
  <c r="D8" i="13"/>
  <c r="G9" i="13" s="1"/>
  <c r="J9" i="13" s="1"/>
  <c r="J34" i="13" l="1"/>
  <c r="G34" i="13"/>
  <c r="J48" i="13"/>
  <c r="G48" i="13"/>
  <c r="J50" i="13"/>
  <c r="G50" i="13"/>
  <c r="J52" i="13"/>
  <c r="G52" i="13"/>
  <c r="J26" i="13"/>
  <c r="G26" i="13"/>
  <c r="J24" i="13"/>
  <c r="G24" i="13"/>
  <c r="J65" i="13"/>
  <c r="G65" i="13"/>
  <c r="J11" i="13"/>
  <c r="G11" i="13"/>
  <c r="J13" i="13"/>
  <c r="G13" i="13"/>
  <c r="J16" i="13"/>
  <c r="G16" i="13"/>
  <c r="J22" i="13"/>
  <c r="G22" i="13"/>
  <c r="J38" i="13"/>
  <c r="G38" i="13"/>
  <c r="J40" i="13"/>
  <c r="G40" i="13"/>
  <c r="J42" i="13"/>
  <c r="G42" i="13"/>
</calcChain>
</file>

<file path=xl/sharedStrings.xml><?xml version="1.0" encoding="utf-8"?>
<sst xmlns="http://schemas.openxmlformats.org/spreadsheetml/2006/main" count="302" uniqueCount="87">
  <si>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</si>
  <si>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</si>
  <si>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</si>
  <si>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</si>
  <si>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</si>
  <si>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</si>
  <si>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</si>
  <si>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</si>
  <si>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</si>
  <si>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</si>
  <si>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</si>
  <si>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</si>
  <si>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</si>
  <si>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</si>
  <si>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</si>
  <si>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เฉพาะเจาะจง</t>
  </si>
  <si>
    <t>เป็นผู้มีคุณสมบัติตรงตาม</t>
  </si>
  <si>
    <t>เงื่อนไขที่กำหนด</t>
  </si>
  <si>
    <t>บาท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</si>
  <si>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</si>
  <si>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</si>
  <si>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</si>
  <si>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จัดซื้อวัสดุไฟฟ้าและวิทยุ</t>
  </si>
  <si>
    <t>จัดซื้อวัสดุก่อสร้าง</t>
  </si>
  <si>
    <t xml:space="preserve"> ว.วชิรพัฒน์ โปรดักส์ แอนด์ เซลส์ </t>
  </si>
  <si>
    <t>จัดซื้อวัสดุยานพาหนะและขนส่ง</t>
  </si>
  <si>
    <t>(แบตเตอรี่)</t>
  </si>
  <si>
    <t xml:space="preserve">            หน้าที่  2</t>
  </si>
  <si>
    <t>เลขที่ 11/2569</t>
  </si>
  <si>
    <t>เลขที่ 9/2569</t>
  </si>
  <si>
    <t>เลขที่ 1/2569</t>
  </si>
  <si>
    <t>เลขที่ 8/2569</t>
  </si>
  <si>
    <t>เลขที่ 13/2569</t>
  </si>
  <si>
    <t>เลขที่ 2/2569</t>
  </si>
  <si>
    <t>เลขที่ 12/2569</t>
  </si>
  <si>
    <t>จ้างซ่อมและเปลี่ยนอะไหล่</t>
  </si>
  <si>
    <t>เลขที่ 5/2569</t>
  </si>
  <si>
    <t>เลขที่ 14/2569</t>
  </si>
  <si>
    <t>เลขที่ 10/2569</t>
  </si>
  <si>
    <t>วันที่ 5 ม.ค.2569</t>
  </si>
  <si>
    <t>วันที่ 6 ม.ค.2569</t>
  </si>
  <si>
    <t>จัดซื้อวัสดุอุปกรณ์โครงการ</t>
  </si>
  <si>
    <t>โชคชัยเมืองสะอาดฯประจำปี 2569</t>
  </si>
  <si>
    <t>ส่งเสริมการจัดกิจกรรมวันเด็ก ประจำปี 2569</t>
  </si>
  <si>
    <t>วันที่ 7 ม.ค.2569</t>
  </si>
  <si>
    <t>จัดซื้อของขวัญ ของรางวัลโครงการ</t>
  </si>
  <si>
    <t>หจก.ขวัญชัย อิเล็คทริค แอนด์ ไลท์ติ้ง</t>
  </si>
  <si>
    <t>วันที่ 9 ม.ค.2569</t>
  </si>
  <si>
    <t>เลขที่ 15/2569</t>
  </si>
  <si>
    <t>วันที่ 12 ม.ค.2569</t>
  </si>
  <si>
    <t>อู่บีบีเจริญยนต์</t>
  </si>
  <si>
    <t>เลขที่ 16/2569</t>
  </si>
  <si>
    <t>วันที่ 14 ม.ค.2569</t>
  </si>
  <si>
    <t>จัดซื้อวัสดุเครื่องดับเพลิง</t>
  </si>
  <si>
    <t>ร้านสุวรรณภูมิ โปรดัคล์แอนด์สปอร์ต</t>
  </si>
  <si>
    <t>ราคาที่เสนอ</t>
  </si>
  <si>
    <t xml:space="preserve">ราคาที่ตกลงซื้อ </t>
  </si>
  <si>
    <t>เลขที่ 19/2569</t>
  </si>
  <si>
    <t>วันที่ 19 ม.ค.2569</t>
  </si>
  <si>
    <t xml:space="preserve">            หน้าที่  3</t>
  </si>
  <si>
    <t>วันที่ 21 ม.ค.2569</t>
  </si>
  <si>
    <t>วันที่ 23 ม.ค.2569</t>
  </si>
  <si>
    <t>เลขที่ 24/2569</t>
  </si>
  <si>
    <t>วันที่ 28 ม.ค.2569</t>
  </si>
  <si>
    <t>เลขที่ 25/2569</t>
  </si>
  <si>
    <t>วันที่ 30 ม.ค.2569</t>
  </si>
  <si>
    <t>รถกระเช้าไฟฟ้า ทะเบียน 84-3846 นม.</t>
  </si>
  <si>
    <t>หจก.ซี.ซี.ไอ อุตสาหกรรม</t>
  </si>
  <si>
    <t>รถบรรทุกน้ำ ทะเบียน บห 731 นม.</t>
  </si>
  <si>
    <t>บริษัท นครชัยขนส่ง จำกัด</t>
  </si>
  <si>
    <t>จ้างซ่อมแซมกล้องวงจรปิด CCTV</t>
  </si>
  <si>
    <t>หมายเลขครุภัณฑ์ 416-65-0069</t>
  </si>
  <si>
    <t>เอ็มธีแอลซีสเต็มส์คอนเนค</t>
  </si>
  <si>
    <t>เลขที่ 20/2569</t>
  </si>
  <si>
    <t>จ้างซ่อมรถบรรทุกขยะ(แบบอัดท้าย)</t>
  </si>
  <si>
    <t>ทะเบียน 88-1443 นม.</t>
  </si>
  <si>
    <t>หจก.รถขุด 2002</t>
  </si>
  <si>
    <t>วันที่ 29 ม.ค.2569</t>
  </si>
  <si>
    <t>จ้างซ่อม/เปลี่ยนอะไหล่รถยนต์</t>
  </si>
  <si>
    <t xml:space="preserve">ส่งเสริมการจัดกิจกรรมวันเด็ก </t>
  </si>
  <si>
    <t>ประจำปี 2569</t>
  </si>
  <si>
    <t xml:space="preserve">จ้างเหมารถโดยสารปรับอากาศ </t>
  </si>
  <si>
    <t>สถาบันพระมหากษัติร์</t>
  </si>
  <si>
    <t>2 ชั้นฯ โครงการปกป้องและเชิดชู</t>
  </si>
  <si>
    <t>สำนักงาน  ทะเบียน 3ท-1305 นม.</t>
  </si>
  <si>
    <t xml:space="preserve">สรุปผลการดำเนินการจัดซื้อจัดจ้างในรอบเดือน มกราคม   </t>
  </si>
  <si>
    <t>วันที่ 31 เดือน มกราคม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</si>
</sst>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8"/>
      <name val="Calibri"/>
      <family val="2"/>
      <charset val="222"/>
      <scheme val="minor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ashed">
        <color indexed="64"/>
      </bottom>
      <diagonal/>
    </border>
    <border>
      <left/>
      <right style="thin">
        <color auto="1"/>
      </right>
      <top style="dotted">
        <color auto="1"/>
      </top>
      <bottom style="dashed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4">
    <xf numFmtId="0" fontId="0" fillId="0" borderId="0" xfId="0"/>
    <xf numFmtId="164" fontId="2" fillId="0" borderId="4" xfId="1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5" fillId="0" borderId="4" xfId="1" applyFont="1" applyBorder="1"/>
    <xf numFmtId="164" fontId="4" fillId="0" borderId="4" xfId="1" applyFont="1" applyBorder="1"/>
    <xf numFmtId="0" fontId="5" fillId="0" borderId="0" xfId="0" applyFont="1"/>
    <xf numFmtId="164" fontId="2" fillId="0" borderId="6" xfId="1" quotePrefix="1" applyFont="1" applyBorder="1" applyAlignment="1">
      <alignment horizontal="center"/>
    </xf>
    <xf numFmtId="164" fontId="2" fillId="0" borderId="5" xfId="1" quotePrefix="1" applyFont="1" applyBorder="1" applyAlignment="1">
      <alignment horizontal="center"/>
    </xf>
    <xf numFmtId="164" fontId="2" fillId="0" borderId="9" xfId="1" quotePrefix="1" applyFont="1" applyBorder="1" applyAlignment="1">
      <alignment horizontal="center"/>
    </xf>
    <xf numFmtId="164" fontId="2" fillId="0" borderId="0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3" xfId="1" applyFont="1" applyBorder="1" applyAlignment="1">
      <alignment horizontal="center"/>
    </xf>
    <xf numFmtId="164" fontId="6" fillId="0" borderId="3" xfId="1" applyFont="1" applyBorder="1"/>
    <xf numFmtId="0" fontId="7" fillId="0" borderId="3" xfId="0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9" fillId="0" borderId="13" xfId="0" applyFont="1" applyBorder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4" fillId="0" borderId="5" xfId="1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164" fontId="4" fillId="0" borderId="6" xfId="1" applyFont="1" applyBorder="1"/>
    <xf numFmtId="0" fontId="6" fillId="0" borderId="9" xfId="0" applyFont="1" applyBorder="1" applyAlignment="1">
      <alignment horizontal="center"/>
    </xf>
    <xf numFmtId="164" fontId="4" fillId="0" borderId="9" xfId="1" applyFont="1" applyBorder="1" applyAlignment="1">
      <alignment horizontal="center"/>
    </xf>
    <xf numFmtId="164" fontId="7" fillId="0" borderId="9" xfId="1" applyFont="1" applyBorder="1"/>
    <xf numFmtId="0" fontId="4" fillId="0" borderId="9" xfId="0" applyFont="1" applyBorder="1"/>
    <xf numFmtId="0" fontId="9" fillId="0" borderId="0" xfId="0" applyFont="1"/>
    <xf numFmtId="0" fontId="4" fillId="0" borderId="10" xfId="0" applyFont="1" applyBorder="1" applyAlignment="1">
      <alignment horizontal="left"/>
    </xf>
    <xf numFmtId="0" fontId="9" fillId="0" borderId="14" xfId="0" applyFont="1" applyBorder="1"/>
    <xf numFmtId="0" fontId="5" fillId="0" borderId="0" xfId="0" applyFont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13" xfId="0" applyFont="1" applyBorder="1" applyAlignment="1">
      <alignment shrinkToFit="1"/>
    </xf>
    <xf numFmtId="0" fontId="6" fillId="0" borderId="16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9" fillId="0" borderId="13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164" fontId="9" fillId="0" borderId="13" xfId="1" applyFont="1" applyBorder="1" applyAlignment="1">
      <alignment shrinkToFit="1"/>
    </xf>
    <xf numFmtId="164" fontId="9" fillId="0" borderId="17" xfId="1" applyFont="1" applyBorder="1" applyAlignment="1">
      <alignment horizontal="left" shrinkToFit="1"/>
    </xf>
    <xf numFmtId="164" fontId="9" fillId="0" borderId="13" xfId="1" applyFont="1" applyBorder="1" applyAlignment="1">
      <alignment horizontal="left" shrinkToFit="1"/>
    </xf>
    <xf numFmtId="164" fontId="9" fillId="0" borderId="13" xfId="1" applyFont="1" applyBorder="1" applyAlignment="1">
      <alignment horizontal="right" shrinkToFit="1"/>
    </xf>
    <xf numFmtId="0" fontId="9" fillId="0" borderId="13" xfId="0" applyFont="1" applyBorder="1" applyAlignment="1">
      <alignment horizontal="left" shrinkToFit="1"/>
    </xf>
    <xf numFmtId="0" fontId="3" fillId="0" borderId="9" xfId="0" applyFont="1" applyBorder="1" applyAlignment="1">
      <alignment shrinkToFit="1"/>
    </xf>
    <xf numFmtId="164" fontId="9" fillId="0" borderId="0" xfId="1" applyFont="1" applyAlignment="1">
      <alignment shrinkToFit="1"/>
    </xf>
    <xf numFmtId="164" fontId="9" fillId="0" borderId="16" xfId="1" applyFont="1" applyBorder="1" applyAlignment="1">
      <alignment shrinkToFit="1"/>
    </xf>
    <xf numFmtId="0" fontId="9" fillId="0" borderId="14" xfId="0" applyFont="1" applyBorder="1" applyAlignment="1">
      <alignment horizontal="left" shrinkToFit="1"/>
    </xf>
    <xf numFmtId="164" fontId="9" fillId="0" borderId="14" xfId="1" applyFont="1" applyBorder="1" applyAlignment="1">
      <alignment shrinkToFit="1"/>
    </xf>
    <xf numFmtId="0" fontId="9" fillId="0" borderId="14" xfId="0" applyFont="1" applyBorder="1" applyAlignment="1">
      <alignment shrinkToFit="1"/>
    </xf>
    <xf numFmtId="164" fontId="9" fillId="0" borderId="14" xfId="1" applyFont="1" applyBorder="1" applyAlignment="1">
      <alignment horizontal="left" shrinkToFit="1"/>
    </xf>
    <xf numFmtId="164" fontId="9" fillId="0" borderId="18" xfId="1" applyFont="1" applyBorder="1" applyAlignment="1">
      <alignment horizontal="left" shrinkToFit="1"/>
    </xf>
    <xf numFmtId="0" fontId="9" fillId="0" borderId="13" xfId="0" applyFont="1" applyBorder="1" applyAlignment="1">
      <alignment horizontal="left"/>
    </xf>
    <xf numFmtId="164" fontId="9" fillId="0" borderId="17" xfId="1" applyFont="1" applyBorder="1" applyAlignment="1">
      <alignment horizontal="left"/>
    </xf>
    <xf numFmtId="164" fontId="9" fillId="0" borderId="18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7" xfId="0" applyFont="1" applyBorder="1"/>
    <xf numFmtId="164" fontId="9" fillId="0" borderId="29" xfId="1" applyFont="1" applyBorder="1" applyAlignment="1">
      <alignment shrinkToFit="1"/>
    </xf>
    <xf numFmtId="0" fontId="9" fillId="0" borderId="30" xfId="0" applyFont="1" applyBorder="1"/>
    <xf numFmtId="0" fontId="3" fillId="0" borderId="6" xfId="0" applyFont="1" applyBorder="1" applyAlignment="1">
      <alignment shrinkToFit="1"/>
    </xf>
    <xf numFmtId="164" fontId="9" fillId="0" borderId="0" xfId="1" applyFont="1" applyBorder="1" applyAlignment="1">
      <alignment shrinkToFit="1"/>
    </xf>
    <xf numFmtId="164" fontId="4" fillId="0" borderId="0" xfId="1" applyFont="1" applyBorder="1"/>
    <xf numFmtId="164" fontId="9" fillId="0" borderId="0" xfId="1" applyFont="1" applyBorder="1" applyAlignment="1">
      <alignment horizontal="left" shrinkToFit="1"/>
    </xf>
    <xf numFmtId="0" fontId="9" fillId="0" borderId="29" xfId="0" applyFont="1" applyBorder="1" applyAlignment="1">
      <alignment horizontal="left"/>
    </xf>
    <xf numFmtId="164" fontId="9" fillId="0" borderId="0" xfId="1" applyFont="1" applyBorder="1" applyAlignment="1">
      <alignment horizontal="left"/>
    </xf>
    <xf numFmtId="0" fontId="10" fillId="0" borderId="0" xfId="0" applyFont="1"/>
    <xf numFmtId="164" fontId="10" fillId="0" borderId="12" xfId="1" applyFont="1" applyBorder="1" applyAlignment="1"/>
    <xf numFmtId="164" fontId="10" fillId="0" borderId="15" xfId="1" applyFont="1" applyBorder="1" applyAlignment="1"/>
    <xf numFmtId="164" fontId="10" fillId="0" borderId="15" xfId="1" applyFont="1" applyBorder="1" applyAlignment="1">
      <alignment horizontal="left" shrinkToFit="1"/>
    </xf>
    <xf numFmtId="164" fontId="10" fillId="0" borderId="12" xfId="1" applyFont="1" applyBorder="1" applyAlignment="1">
      <alignment horizontal="left" shrinkToFit="1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6" fillId="0" borderId="6" xfId="0" applyFont="1" applyBorder="1" applyAlignment="1">
      <alignment shrinkToFit="1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shrinkToFit="1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64" fontId="10" fillId="0" borderId="0" xfId="1" applyFont="1" applyBorder="1" applyAlignment="1"/>
    <xf numFmtId="0" fontId="4" fillId="0" borderId="0" xfId="0" applyFont="1" applyBorder="1"/>
    <xf numFmtId="0" fontId="9" fillId="0" borderId="2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2" xfId="0" applyFont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9" fillId="0" borderId="17" xfId="0" applyFont="1" applyBorder="1" applyAlignment="1">
      <alignment horizontal="center" shrinkToFit="1"/>
    </xf>
    <xf numFmtId="164" fontId="9" fillId="0" borderId="12" xfId="1" applyFont="1" applyBorder="1" applyAlignment="1">
      <alignment horizontal="center" shrinkToFit="1"/>
    </xf>
    <xf numFmtId="164" fontId="9" fillId="0" borderId="13" xfId="1" applyFont="1" applyBorder="1" applyAlignment="1">
      <alignment horizontal="center" shrinkToFit="1"/>
    </xf>
    <xf numFmtId="164" fontId="9" fillId="0" borderId="17" xfId="1" applyFont="1" applyBorder="1" applyAlignment="1">
      <alignment horizontal="center" shrinkToFi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0" xfId="0" applyFont="1"/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3" xfId="1" applyFont="1" applyBorder="1" applyAlignment="1">
      <alignment horizontal="center"/>
    </xf>
    <xf numFmtId="164" fontId="9" fillId="0" borderId="17" xfId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2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0" fontId="8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shrinkToFit="1"/>
    </xf>
    <xf numFmtId="164" fontId="12" fillId="0" borderId="1" xfId="1" applyFont="1" applyBorder="1"/>
    <xf numFmtId="0" fontId="12" fillId="0" borderId="1" xfId="0" applyFont="1" applyBorder="1"/>
    <xf numFmtId="0" fontId="13" fillId="0" borderId="2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shrinkToFit="1"/>
    </xf>
    <xf numFmtId="164" fontId="12" fillId="0" borderId="2" xfId="1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shrinkToFit="1"/>
    </xf>
    <xf numFmtId="164" fontId="12" fillId="0" borderId="3" xfId="1" applyFont="1" applyBorder="1" applyAlignment="1">
      <alignment horizontal="center"/>
    </xf>
    <xf numFmtId="164" fontId="12" fillId="0" borderId="3" xfId="1" applyFont="1" applyBorder="1"/>
    <xf numFmtId="0" fontId="12" fillId="0" borderId="3" xfId="0" applyFont="1" applyBorder="1"/>
    <xf numFmtId="0" fontId="13" fillId="0" borderId="2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61C3-497C-4F72-A3D2-307C81956657}">
  <dimension ref="A1:M66"/>
  <sheetViews>
    <sheetView tabSelected="1" showWhiteSpace="0" zoomScale="115" zoomScaleNormal="115" zoomScaleSheetLayoutView="145" workbookViewId="0">
      <selection activeCell="A30" sqref="A30:M32"/>
    </sheetView>
  </sheetViews>
  <sheetFormatPr defaultColWidth="9" defaultRowHeight="19.5" customHeight="1"/>
  <cols>
    <col min="1" max="1" width="4.7109375" style="36" customWidth="1"/>
    <col min="2" max="2" width="22.28515625" style="45" customWidth="1"/>
    <col min="3" max="4" width="11.85546875" style="13" customWidth="1"/>
    <col min="5" max="5" width="11.42578125" style="7" customWidth="1"/>
    <col min="6" max="6" width="8.7109375" style="71" customWidth="1"/>
    <col min="7" max="7" width="8" style="61" customWidth="1"/>
    <col min="8" max="8" width="3.42578125" style="42" customWidth="1"/>
    <col min="9" max="9" width="9.85546875" style="82" customWidth="1"/>
    <col min="10" max="10" width="8" style="61" customWidth="1"/>
    <col min="11" max="11" width="4.28515625" style="71" customWidth="1"/>
    <col min="12" max="12" width="19.28515625" style="7" customWidth="1"/>
    <col min="13" max="13" width="17.28515625" style="7" customWidth="1"/>
    <col min="14" max="16384" width="9" style="7"/>
  </cols>
  <sheetData>
    <row r="1" spans="1:13" ht="19.5" customHeight="1">
      <c r="A1" s="12"/>
      <c r="M1" s="7" t="s">
        <v>11</v>
      </c>
    </row>
    <row r="2" spans="1:13" ht="19.5" customHeight="1">
      <c r="A2" s="125" t="s">
        <v>85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9.5" customHeight="1">
      <c r="A3" s="125" t="s">
        <v>14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9.5" customHeight="1">
      <c r="A4" s="129" t="s">
        <v>86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9.5" customHeight="1">
      <c r="A5" s="130"/>
      <c r="B5" s="131"/>
      <c r="C5" s="132"/>
      <c r="D5" s="132"/>
      <c r="E5" s="133"/>
      <c r="F5" s="134" t="s">
        <v>3</v>
      </c>
      <c r="G5" s="135"/>
      <c r="H5" s="136"/>
      <c r="I5" s="134" t="s">
        <v>5</v>
      </c>
      <c r="J5" s="135"/>
      <c r="K5" s="136"/>
      <c r="L5" s="133"/>
      <c r="M5" s="137" t="s">
        <v>8</v>
      </c>
    </row>
    <row r="6" spans="1:13" ht="19.5" customHeight="1">
      <c r="A6" s="138" t="s">
        <v>13</v>
      </c>
      <c r="B6" s="139" t="s">
        <v>0</v>
      </c>
      <c r="C6" s="140" t="s">
        <v>12</v>
      </c>
      <c r="D6" s="140" t="s">
        <v>1</v>
      </c>
      <c r="E6" s="138" t="s">
        <v>2</v>
      </c>
      <c r="F6" s="141" t="s">
        <v>4</v>
      </c>
      <c r="G6" s="142"/>
      <c r="H6" s="143"/>
      <c r="I6" s="141" t="s">
        <v>6</v>
      </c>
      <c r="J6" s="142"/>
      <c r="K6" s="143"/>
      <c r="L6" s="138" t="s">
        <v>7</v>
      </c>
      <c r="M6" s="144" t="s">
        <v>9</v>
      </c>
    </row>
    <row r="7" spans="1:13" ht="19.5" customHeight="1">
      <c r="A7" s="145"/>
      <c r="B7" s="146"/>
      <c r="C7" s="147" t="s">
        <v>10</v>
      </c>
      <c r="D7" s="148"/>
      <c r="E7" s="149"/>
      <c r="F7" s="150"/>
      <c r="G7" s="151"/>
      <c r="H7" s="152"/>
      <c r="I7" s="150"/>
      <c r="J7" s="151"/>
      <c r="K7" s="152"/>
      <c r="L7" s="149"/>
      <c r="M7" s="153" t="s">
        <v>10</v>
      </c>
    </row>
    <row r="8" spans="1:13" ht="19.5" customHeight="1">
      <c r="A8" s="29">
        <v>1</v>
      </c>
      <c r="B8" s="49" t="s">
        <v>19</v>
      </c>
      <c r="C8" s="1">
        <v>7370</v>
      </c>
      <c r="D8" s="1">
        <f>C8</f>
        <v>7370</v>
      </c>
      <c r="E8" s="27" t="s">
        <v>15</v>
      </c>
      <c r="F8" s="122" t="s">
        <v>24</v>
      </c>
      <c r="G8" s="123"/>
      <c r="H8" s="124"/>
      <c r="I8" s="122" t="str">
        <f>F8</f>
        <v xml:space="preserve"> ว.วชิรพัฒน์ โปรดักส์ แอนด์ เซลส์ </v>
      </c>
      <c r="J8" s="123"/>
      <c r="K8" s="124"/>
      <c r="L8" s="3" t="s">
        <v>16</v>
      </c>
      <c r="M8" s="28" t="s">
        <v>32</v>
      </c>
    </row>
    <row r="9" spans="1:13" ht="19.5" customHeight="1">
      <c r="A9" s="29"/>
      <c r="B9" s="49"/>
      <c r="C9" s="1"/>
      <c r="D9" s="1"/>
      <c r="E9" s="6"/>
      <c r="F9" s="68" t="s">
        <v>55</v>
      </c>
      <c r="G9" s="55">
        <f>D8</f>
        <v>7370</v>
      </c>
      <c r="H9" s="30" t="s">
        <v>18</v>
      </c>
      <c r="I9" s="83" t="s">
        <v>56</v>
      </c>
      <c r="J9" s="58">
        <f>G9</f>
        <v>7370</v>
      </c>
      <c r="K9" s="69" t="s">
        <v>18</v>
      </c>
      <c r="L9" s="3" t="s">
        <v>17</v>
      </c>
      <c r="M9" s="4" t="s">
        <v>39</v>
      </c>
    </row>
    <row r="10" spans="1:13" ht="19.5" customHeight="1">
      <c r="A10" s="29">
        <v>2</v>
      </c>
      <c r="B10" s="49" t="s">
        <v>41</v>
      </c>
      <c r="C10" s="1">
        <v>52250</v>
      </c>
      <c r="D10" s="1">
        <f>C10</f>
        <v>52250</v>
      </c>
      <c r="E10" s="27" t="s">
        <v>15</v>
      </c>
      <c r="F10" s="106" t="s">
        <v>24</v>
      </c>
      <c r="G10" s="107"/>
      <c r="H10" s="108"/>
      <c r="I10" s="106" t="str">
        <f>F10</f>
        <v xml:space="preserve"> ว.วชิรพัฒน์ โปรดักส์ แอนด์ เซลส์ </v>
      </c>
      <c r="J10" s="107"/>
      <c r="K10" s="108"/>
      <c r="L10" s="3" t="s">
        <v>16</v>
      </c>
      <c r="M10" s="28" t="s">
        <v>34</v>
      </c>
    </row>
    <row r="11" spans="1:13" ht="19.5" customHeight="1">
      <c r="A11" s="29"/>
      <c r="B11" s="49" t="s">
        <v>42</v>
      </c>
      <c r="C11" s="1"/>
      <c r="D11" s="1"/>
      <c r="E11" s="6"/>
      <c r="F11" s="68" t="s">
        <v>55</v>
      </c>
      <c r="G11" s="55">
        <f>D10</f>
        <v>52250</v>
      </c>
      <c r="H11" s="30" t="s">
        <v>18</v>
      </c>
      <c r="I11" s="83" t="s">
        <v>56</v>
      </c>
      <c r="J11" s="58">
        <f>D10</f>
        <v>52250</v>
      </c>
      <c r="K11" s="69" t="s">
        <v>18</v>
      </c>
      <c r="L11" s="3" t="s">
        <v>17</v>
      </c>
      <c r="M11" s="4" t="s">
        <v>40</v>
      </c>
    </row>
    <row r="12" spans="1:13" ht="19.5" customHeight="1">
      <c r="A12" s="29">
        <v>3</v>
      </c>
      <c r="B12" s="49" t="s">
        <v>41</v>
      </c>
      <c r="C12" s="1">
        <v>11105</v>
      </c>
      <c r="D12" s="1">
        <f>C12</f>
        <v>11105</v>
      </c>
      <c r="E12" s="27" t="s">
        <v>15</v>
      </c>
      <c r="F12" s="106" t="s">
        <v>24</v>
      </c>
      <c r="G12" s="107"/>
      <c r="H12" s="108"/>
      <c r="I12" s="119" t="str">
        <f>F12</f>
        <v xml:space="preserve"> ว.วชิรพัฒน์ โปรดักส์ แอนด์ เซลส์ </v>
      </c>
      <c r="J12" s="120"/>
      <c r="K12" s="121"/>
      <c r="L12" s="3" t="s">
        <v>16</v>
      </c>
      <c r="M12" s="28" t="s">
        <v>38</v>
      </c>
    </row>
    <row r="13" spans="1:13" ht="19.5" customHeight="1">
      <c r="A13" s="29"/>
      <c r="B13" s="49" t="s">
        <v>79</v>
      </c>
      <c r="C13" s="1"/>
      <c r="D13" s="1"/>
      <c r="E13" s="6"/>
      <c r="F13" s="68" t="s">
        <v>55</v>
      </c>
      <c r="G13" s="58">
        <f>D12</f>
        <v>11105</v>
      </c>
      <c r="H13" s="30" t="s">
        <v>18</v>
      </c>
      <c r="I13" s="83" t="s">
        <v>56</v>
      </c>
      <c r="J13" s="58">
        <f>D12</f>
        <v>11105</v>
      </c>
      <c r="K13" s="69" t="s">
        <v>18</v>
      </c>
      <c r="L13" s="3" t="s">
        <v>17</v>
      </c>
      <c r="M13" s="4" t="s">
        <v>44</v>
      </c>
    </row>
    <row r="14" spans="1:13" ht="19.5" customHeight="1">
      <c r="A14" s="29"/>
      <c r="B14" s="49" t="s">
        <v>80</v>
      </c>
      <c r="C14" s="1"/>
      <c r="D14" s="1"/>
      <c r="E14" s="37"/>
      <c r="F14" s="68"/>
      <c r="G14" s="58"/>
      <c r="H14" s="30"/>
      <c r="I14" s="83"/>
      <c r="J14" s="58"/>
      <c r="K14" s="69"/>
      <c r="L14" s="3"/>
      <c r="M14" s="4"/>
    </row>
    <row r="15" spans="1:13" ht="19.5" customHeight="1">
      <c r="A15" s="29">
        <v>4</v>
      </c>
      <c r="B15" s="49" t="s">
        <v>45</v>
      </c>
      <c r="C15" s="26">
        <v>19980</v>
      </c>
      <c r="D15" s="26">
        <f>C15</f>
        <v>19980</v>
      </c>
      <c r="E15" s="27" t="s">
        <v>15</v>
      </c>
      <c r="F15" s="106" t="s">
        <v>24</v>
      </c>
      <c r="G15" s="107"/>
      <c r="H15" s="108"/>
      <c r="I15" s="106" t="str">
        <f>F15</f>
        <v xml:space="preserve"> ว.วชิรพัฒน์ โปรดักส์ แอนด์ เซลส์ </v>
      </c>
      <c r="J15" s="107"/>
      <c r="K15" s="108"/>
      <c r="L15" s="3" t="s">
        <v>16</v>
      </c>
      <c r="M15" s="28" t="s">
        <v>29</v>
      </c>
    </row>
    <row r="16" spans="1:13" ht="19.5" customHeight="1">
      <c r="A16" s="29"/>
      <c r="B16" s="49" t="s">
        <v>43</v>
      </c>
      <c r="C16" s="39"/>
      <c r="D16" s="40"/>
      <c r="E16" s="6"/>
      <c r="F16" s="68" t="s">
        <v>55</v>
      </c>
      <c r="G16" s="55">
        <f>D15</f>
        <v>19980</v>
      </c>
      <c r="H16" s="30" t="s">
        <v>18</v>
      </c>
      <c r="I16" s="83" t="s">
        <v>56</v>
      </c>
      <c r="J16" s="57">
        <f>D15</f>
        <v>19980</v>
      </c>
      <c r="K16" s="69" t="s">
        <v>18</v>
      </c>
      <c r="L16" s="3" t="s">
        <v>17</v>
      </c>
      <c r="M16" s="4" t="s">
        <v>44</v>
      </c>
    </row>
    <row r="17" spans="1:13" ht="19.5" customHeight="1">
      <c r="A17" s="29">
        <v>5</v>
      </c>
      <c r="B17" s="49" t="s">
        <v>22</v>
      </c>
      <c r="C17" s="1">
        <v>41670</v>
      </c>
      <c r="D17" s="1">
        <v>41670</v>
      </c>
      <c r="E17" s="27" t="s">
        <v>15</v>
      </c>
      <c r="F17" s="100" t="s">
        <v>46</v>
      </c>
      <c r="G17" s="101"/>
      <c r="H17" s="102"/>
      <c r="I17" s="100" t="str">
        <f>F17</f>
        <v>หจก.ขวัญชัย อิเล็คทริค แอนด์ ไลท์ติ้ง</v>
      </c>
      <c r="J17" s="101"/>
      <c r="K17" s="102"/>
      <c r="L17" s="3" t="s">
        <v>16</v>
      </c>
      <c r="M17" s="28" t="s">
        <v>31</v>
      </c>
    </row>
    <row r="18" spans="1:13" ht="19.5" customHeight="1">
      <c r="A18" s="29"/>
      <c r="B18" s="49"/>
      <c r="C18" s="1"/>
      <c r="D18" s="1"/>
      <c r="E18" s="6"/>
      <c r="F18" s="68" t="s">
        <v>55</v>
      </c>
      <c r="G18" s="55">
        <f>D17</f>
        <v>41670</v>
      </c>
      <c r="H18" s="30" t="s">
        <v>18</v>
      </c>
      <c r="I18" s="83" t="s">
        <v>56</v>
      </c>
      <c r="J18" s="57">
        <f>G18</f>
        <v>41670</v>
      </c>
      <c r="K18" s="69" t="s">
        <v>18</v>
      </c>
      <c r="L18" s="3" t="s">
        <v>17</v>
      </c>
      <c r="M18" s="4" t="s">
        <v>47</v>
      </c>
    </row>
    <row r="19" spans="1:13" ht="19.5" customHeight="1">
      <c r="A19" s="29">
        <v>6</v>
      </c>
      <c r="B19" s="50" t="s">
        <v>20</v>
      </c>
      <c r="C19" s="26">
        <v>20800</v>
      </c>
      <c r="D19" s="5">
        <v>20800</v>
      </c>
      <c r="E19" s="27" t="s">
        <v>15</v>
      </c>
      <c r="F19" s="106" t="s">
        <v>24</v>
      </c>
      <c r="G19" s="107"/>
      <c r="H19" s="108"/>
      <c r="I19" s="106" t="str">
        <f>F19</f>
        <v xml:space="preserve"> ว.วชิรพัฒน์ โปรดักส์ แอนด์ เซลส์ </v>
      </c>
      <c r="J19" s="107"/>
      <c r="K19" s="108"/>
      <c r="L19" s="3" t="s">
        <v>16</v>
      </c>
      <c r="M19" s="28" t="s">
        <v>48</v>
      </c>
    </row>
    <row r="20" spans="1:13" ht="19.5" customHeight="1">
      <c r="A20" s="29"/>
      <c r="B20" s="51"/>
      <c r="C20" s="39"/>
      <c r="D20" s="40"/>
      <c r="E20" s="6"/>
      <c r="F20" s="68" t="s">
        <v>55</v>
      </c>
      <c r="G20" s="55">
        <f>D19</f>
        <v>20800</v>
      </c>
      <c r="H20" s="30" t="s">
        <v>18</v>
      </c>
      <c r="I20" s="83" t="s">
        <v>56</v>
      </c>
      <c r="J20" s="57">
        <f>G20</f>
        <v>20800</v>
      </c>
      <c r="K20" s="69" t="s">
        <v>18</v>
      </c>
      <c r="L20" s="41" t="s">
        <v>17</v>
      </c>
      <c r="M20" s="4" t="s">
        <v>49</v>
      </c>
    </row>
    <row r="21" spans="1:13" ht="19.5" customHeight="1">
      <c r="A21" s="29">
        <v>7</v>
      </c>
      <c r="B21" s="49" t="s">
        <v>25</v>
      </c>
      <c r="C21" s="1">
        <v>8400</v>
      </c>
      <c r="D21" s="1">
        <f>C21</f>
        <v>8400</v>
      </c>
      <c r="E21" s="2" t="s">
        <v>15</v>
      </c>
      <c r="F21" s="107" t="s">
        <v>50</v>
      </c>
      <c r="G21" s="107"/>
      <c r="H21" s="108"/>
      <c r="I21" s="106" t="str">
        <f>F21</f>
        <v>อู่บีบีเจริญยนต์</v>
      </c>
      <c r="J21" s="107"/>
      <c r="K21" s="108"/>
      <c r="L21" s="3" t="s">
        <v>16</v>
      </c>
      <c r="M21" s="28" t="s">
        <v>51</v>
      </c>
    </row>
    <row r="22" spans="1:13" ht="19.5" customHeight="1">
      <c r="A22" s="29"/>
      <c r="B22" s="52" t="s">
        <v>26</v>
      </c>
      <c r="C22" s="1"/>
      <c r="D22" s="1"/>
      <c r="E22" s="6"/>
      <c r="F22" s="80" t="s">
        <v>55</v>
      </c>
      <c r="G22" s="74">
        <f>D21</f>
        <v>8400</v>
      </c>
      <c r="H22" s="75" t="s">
        <v>18</v>
      </c>
      <c r="I22" s="83" t="s">
        <v>56</v>
      </c>
      <c r="J22" s="57">
        <f>D21</f>
        <v>8400</v>
      </c>
      <c r="K22" s="69" t="s">
        <v>18</v>
      </c>
      <c r="L22" s="41" t="s">
        <v>17</v>
      </c>
      <c r="M22" s="4" t="s">
        <v>49</v>
      </c>
    </row>
    <row r="23" spans="1:13" ht="19.5" customHeight="1">
      <c r="A23" s="38">
        <v>8</v>
      </c>
      <c r="B23" s="49" t="s">
        <v>21</v>
      </c>
      <c r="C23" s="1">
        <v>36755</v>
      </c>
      <c r="D23" s="10">
        <f>C23</f>
        <v>36755</v>
      </c>
      <c r="E23" s="2" t="s">
        <v>15</v>
      </c>
      <c r="F23" s="110" t="s">
        <v>24</v>
      </c>
      <c r="G23" s="110"/>
      <c r="H23" s="111"/>
      <c r="I23" s="106" t="str">
        <f>F23</f>
        <v xml:space="preserve"> ว.วชิรพัฒน์ โปรดักส์ แอนด์ เซลส์ </v>
      </c>
      <c r="J23" s="107"/>
      <c r="K23" s="108"/>
      <c r="L23" s="3" t="s">
        <v>16</v>
      </c>
      <c r="M23" s="28" t="s">
        <v>29</v>
      </c>
    </row>
    <row r="24" spans="1:13" ht="19.5" customHeight="1">
      <c r="A24" s="38"/>
      <c r="B24" s="1"/>
      <c r="C24" s="8"/>
      <c r="D24" s="1"/>
      <c r="E24" s="6"/>
      <c r="F24" s="72" t="s">
        <v>55</v>
      </c>
      <c r="G24" s="62">
        <f>D23</f>
        <v>36755</v>
      </c>
      <c r="H24" s="73" t="s">
        <v>18</v>
      </c>
      <c r="I24" s="83" t="s">
        <v>56</v>
      </c>
      <c r="J24" s="57">
        <f>D23</f>
        <v>36755</v>
      </c>
      <c r="K24" s="69" t="s">
        <v>18</v>
      </c>
      <c r="L24" s="41" t="s">
        <v>17</v>
      </c>
      <c r="M24" s="4" t="s">
        <v>52</v>
      </c>
    </row>
    <row r="25" spans="1:13" ht="19.5" customHeight="1">
      <c r="A25" s="29">
        <v>9</v>
      </c>
      <c r="B25" s="90" t="s">
        <v>21</v>
      </c>
      <c r="C25" s="1">
        <v>9670</v>
      </c>
      <c r="D25" s="1">
        <f>C25</f>
        <v>9670</v>
      </c>
      <c r="E25" s="27" t="s">
        <v>15</v>
      </c>
      <c r="F25" s="109" t="s">
        <v>24</v>
      </c>
      <c r="G25" s="110"/>
      <c r="H25" s="111"/>
      <c r="I25" s="106" t="str">
        <f>F25</f>
        <v xml:space="preserve"> ว.วชิรพัฒน์ โปรดักส์ แอนด์ เซลส์ </v>
      </c>
      <c r="J25" s="107"/>
      <c r="K25" s="108"/>
      <c r="L25" s="3" t="s">
        <v>16</v>
      </c>
      <c r="M25" s="28" t="s">
        <v>37</v>
      </c>
    </row>
    <row r="26" spans="1:13" ht="19.5" customHeight="1">
      <c r="A26" s="38"/>
      <c r="B26" s="76"/>
      <c r="C26" s="1"/>
      <c r="D26" s="1"/>
      <c r="E26" s="6"/>
      <c r="F26" s="68" t="s">
        <v>55</v>
      </c>
      <c r="G26" s="55">
        <f>D25</f>
        <v>9670</v>
      </c>
      <c r="H26" s="30" t="s">
        <v>18</v>
      </c>
      <c r="I26" s="83" t="s">
        <v>56</v>
      </c>
      <c r="J26" s="57">
        <f>D25</f>
        <v>9670</v>
      </c>
      <c r="K26" s="69" t="s">
        <v>18</v>
      </c>
      <c r="L26" s="41" t="s">
        <v>17</v>
      </c>
      <c r="M26" s="4" t="s">
        <v>52</v>
      </c>
    </row>
    <row r="27" spans="1:13" ht="19.5" customHeight="1">
      <c r="A27" s="32"/>
      <c r="B27" s="54"/>
      <c r="C27" s="9"/>
      <c r="D27" s="9"/>
      <c r="E27" s="33"/>
      <c r="F27" s="89"/>
      <c r="G27" s="64"/>
      <c r="H27" s="44"/>
      <c r="I27" s="84"/>
      <c r="J27" s="66"/>
      <c r="K27" s="70"/>
      <c r="L27" s="34"/>
      <c r="M27" s="35"/>
    </row>
    <row r="28" spans="1:13" ht="19.5" customHeight="1">
      <c r="A28" s="91"/>
      <c r="B28" s="92"/>
      <c r="C28" s="11"/>
      <c r="D28" s="11"/>
      <c r="E28" s="78"/>
      <c r="F28" s="93"/>
      <c r="G28" s="77"/>
      <c r="H28" s="94"/>
      <c r="I28" s="95"/>
      <c r="J28" s="79"/>
      <c r="K28" s="81"/>
      <c r="L28" s="96"/>
      <c r="M28" s="43"/>
    </row>
    <row r="29" spans="1:13" ht="19.5" customHeight="1">
      <c r="F29" s="112" t="s">
        <v>27</v>
      </c>
      <c r="G29" s="112"/>
      <c r="H29" s="112"/>
    </row>
    <row r="30" spans="1:13" ht="19.5" customHeight="1">
      <c r="A30" s="130"/>
      <c r="B30" s="131"/>
      <c r="C30" s="132"/>
      <c r="D30" s="132"/>
      <c r="E30" s="133"/>
      <c r="F30" s="134" t="s">
        <v>3</v>
      </c>
      <c r="G30" s="135"/>
      <c r="H30" s="136"/>
      <c r="I30" s="134" t="s">
        <v>5</v>
      </c>
      <c r="J30" s="135"/>
      <c r="K30" s="136"/>
      <c r="L30" s="133"/>
      <c r="M30" s="137" t="s">
        <v>8</v>
      </c>
    </row>
    <row r="31" spans="1:13" ht="19.5" customHeight="1">
      <c r="A31" s="138" t="s">
        <v>13</v>
      </c>
      <c r="B31" s="139" t="s">
        <v>0</v>
      </c>
      <c r="C31" s="140" t="s">
        <v>12</v>
      </c>
      <c r="D31" s="140" t="s">
        <v>1</v>
      </c>
      <c r="E31" s="138" t="s">
        <v>2</v>
      </c>
      <c r="F31" s="141" t="s">
        <v>4</v>
      </c>
      <c r="G31" s="142"/>
      <c r="H31" s="143"/>
      <c r="I31" s="141" t="s">
        <v>6</v>
      </c>
      <c r="J31" s="142"/>
      <c r="K31" s="143"/>
      <c r="L31" s="138" t="s">
        <v>7</v>
      </c>
      <c r="M31" s="144" t="s">
        <v>9</v>
      </c>
    </row>
    <row r="32" spans="1:13" ht="19.5" customHeight="1">
      <c r="A32" s="145"/>
      <c r="B32" s="146"/>
      <c r="C32" s="147" t="s">
        <v>10</v>
      </c>
      <c r="D32" s="148"/>
      <c r="E32" s="149"/>
      <c r="F32" s="150"/>
      <c r="G32" s="151"/>
      <c r="H32" s="152"/>
      <c r="I32" s="150"/>
      <c r="J32" s="151"/>
      <c r="K32" s="152"/>
      <c r="L32" s="149"/>
      <c r="M32" s="153" t="s">
        <v>10</v>
      </c>
    </row>
    <row r="33" spans="1:13" ht="19.5" customHeight="1">
      <c r="A33" s="38">
        <v>10</v>
      </c>
      <c r="B33" s="60" t="s">
        <v>53</v>
      </c>
      <c r="C33" s="10">
        <v>129500</v>
      </c>
      <c r="D33" s="1">
        <f>C33</f>
        <v>129500</v>
      </c>
      <c r="E33" s="2" t="s">
        <v>15</v>
      </c>
      <c r="F33" s="100" t="s">
        <v>54</v>
      </c>
      <c r="G33" s="101"/>
      <c r="H33" s="102"/>
      <c r="I33" s="100" t="str">
        <f>F33</f>
        <v>ร้านสุวรรณภูมิ โปรดัคล์แอนด์สปอร์ต</v>
      </c>
      <c r="J33" s="101"/>
      <c r="K33" s="102"/>
      <c r="L33" s="3" t="s">
        <v>16</v>
      </c>
      <c r="M33" s="28" t="s">
        <v>57</v>
      </c>
    </row>
    <row r="34" spans="1:13" ht="19.5" customHeight="1">
      <c r="A34" s="29"/>
      <c r="B34" s="52"/>
      <c r="C34" s="1"/>
      <c r="D34" s="1"/>
      <c r="E34" s="1"/>
      <c r="F34" s="72" t="s">
        <v>55</v>
      </c>
      <c r="G34" s="55">
        <f>D33</f>
        <v>129500</v>
      </c>
      <c r="H34" s="73" t="s">
        <v>18</v>
      </c>
      <c r="I34" s="83" t="s">
        <v>56</v>
      </c>
      <c r="J34" s="57">
        <f>D33</f>
        <v>129500</v>
      </c>
      <c r="K34" s="69" t="s">
        <v>18</v>
      </c>
      <c r="L34" s="3" t="s">
        <v>17</v>
      </c>
      <c r="M34" s="4" t="s">
        <v>58</v>
      </c>
    </row>
    <row r="35" spans="1:13" ht="19.5" customHeight="1">
      <c r="A35" s="31">
        <v>11</v>
      </c>
      <c r="B35" s="90" t="s">
        <v>23</v>
      </c>
      <c r="C35" s="8">
        <v>9530</v>
      </c>
      <c r="D35" s="8">
        <f>C35</f>
        <v>9530</v>
      </c>
      <c r="E35" s="27" t="s">
        <v>15</v>
      </c>
      <c r="F35" s="109" t="s">
        <v>24</v>
      </c>
      <c r="G35" s="110"/>
      <c r="H35" s="111"/>
      <c r="I35" s="109" t="str">
        <f>F35</f>
        <v xml:space="preserve"> ว.วชิรพัฒน์ โปรดักส์ แอนด์ เซลส์ </v>
      </c>
      <c r="J35" s="110"/>
      <c r="K35" s="111"/>
      <c r="L35" s="87" t="s">
        <v>16</v>
      </c>
      <c r="M35" s="88" t="s">
        <v>31</v>
      </c>
    </row>
    <row r="36" spans="1:13" ht="19.5" customHeight="1">
      <c r="A36" s="29"/>
      <c r="B36" s="49"/>
      <c r="C36" s="1"/>
      <c r="D36" s="1"/>
      <c r="E36" s="6"/>
      <c r="F36" s="68" t="s">
        <v>55</v>
      </c>
      <c r="G36" s="55">
        <f>D35</f>
        <v>9530</v>
      </c>
      <c r="H36" s="30" t="s">
        <v>18</v>
      </c>
      <c r="I36" s="83" t="s">
        <v>56</v>
      </c>
      <c r="J36" s="58">
        <f>G36</f>
        <v>9530</v>
      </c>
      <c r="K36" s="69" t="s">
        <v>18</v>
      </c>
      <c r="L36" s="3" t="s">
        <v>17</v>
      </c>
      <c r="M36" s="4" t="s">
        <v>60</v>
      </c>
    </row>
    <row r="37" spans="1:13" ht="19.5" customHeight="1">
      <c r="A37" s="29">
        <v>12</v>
      </c>
      <c r="B37" s="49" t="s">
        <v>19</v>
      </c>
      <c r="C37" s="1">
        <v>29959</v>
      </c>
      <c r="D37" s="1">
        <f>C37</f>
        <v>29959</v>
      </c>
      <c r="E37" s="27" t="s">
        <v>15</v>
      </c>
      <c r="F37" s="106" t="s">
        <v>24</v>
      </c>
      <c r="G37" s="107"/>
      <c r="H37" s="108"/>
      <c r="I37" s="106" t="str">
        <f>F37</f>
        <v xml:space="preserve"> ว.วชิรพัฒน์ โปรดักส์ แอนด์ เซลส์ </v>
      </c>
      <c r="J37" s="107"/>
      <c r="K37" s="108"/>
      <c r="L37" s="3" t="s">
        <v>16</v>
      </c>
      <c r="M37" s="28" t="s">
        <v>38</v>
      </c>
    </row>
    <row r="38" spans="1:13" ht="19.5" customHeight="1">
      <c r="A38" s="29"/>
      <c r="B38" s="49"/>
      <c r="C38" s="1"/>
      <c r="D38" s="1"/>
      <c r="E38" s="6"/>
      <c r="F38" s="68" t="s">
        <v>55</v>
      </c>
      <c r="G38" s="55">
        <f>D37</f>
        <v>29959</v>
      </c>
      <c r="H38" s="30" t="s">
        <v>18</v>
      </c>
      <c r="I38" s="83" t="s">
        <v>56</v>
      </c>
      <c r="J38" s="58">
        <f>D37</f>
        <v>29959</v>
      </c>
      <c r="K38" s="69" t="s">
        <v>18</v>
      </c>
      <c r="L38" s="3" t="s">
        <v>17</v>
      </c>
      <c r="M38" s="4" t="s">
        <v>61</v>
      </c>
    </row>
    <row r="39" spans="1:13" ht="19.5" customHeight="1">
      <c r="A39" s="29">
        <v>13</v>
      </c>
      <c r="B39" s="49" t="s">
        <v>19</v>
      </c>
      <c r="C39" s="1">
        <v>13455</v>
      </c>
      <c r="D39" s="1">
        <f>C39</f>
        <v>13455</v>
      </c>
      <c r="E39" s="27" t="s">
        <v>15</v>
      </c>
      <c r="F39" s="106" t="s">
        <v>24</v>
      </c>
      <c r="G39" s="107"/>
      <c r="H39" s="108"/>
      <c r="I39" s="119" t="str">
        <f>F39</f>
        <v xml:space="preserve"> ว.วชิรพัฒน์ โปรดักส์ แอนด์ เซลส์ </v>
      </c>
      <c r="J39" s="120"/>
      <c r="K39" s="121"/>
      <c r="L39" s="3" t="s">
        <v>16</v>
      </c>
      <c r="M39" s="28" t="s">
        <v>62</v>
      </c>
    </row>
    <row r="40" spans="1:13" ht="19.5" customHeight="1">
      <c r="A40" s="29"/>
      <c r="B40" s="49"/>
      <c r="C40" s="1"/>
      <c r="D40" s="1"/>
      <c r="E40" s="6"/>
      <c r="F40" s="68" t="s">
        <v>55</v>
      </c>
      <c r="G40" s="58">
        <f>D39</f>
        <v>13455</v>
      </c>
      <c r="H40" s="30" t="s">
        <v>18</v>
      </c>
      <c r="I40" s="83" t="s">
        <v>56</v>
      </c>
      <c r="J40" s="58">
        <f>D39</f>
        <v>13455</v>
      </c>
      <c r="K40" s="69" t="s">
        <v>18</v>
      </c>
      <c r="L40" s="3" t="s">
        <v>17</v>
      </c>
      <c r="M40" s="4" t="s">
        <v>63</v>
      </c>
    </row>
    <row r="41" spans="1:13" ht="19.5" customHeight="1">
      <c r="A41" s="29">
        <v>14</v>
      </c>
      <c r="B41" s="49" t="s">
        <v>19</v>
      </c>
      <c r="C41" s="26">
        <v>8020</v>
      </c>
      <c r="D41" s="26">
        <f>C41</f>
        <v>8020</v>
      </c>
      <c r="E41" s="27" t="s">
        <v>15</v>
      </c>
      <c r="F41" s="106" t="s">
        <v>24</v>
      </c>
      <c r="G41" s="107"/>
      <c r="H41" s="108"/>
      <c r="I41" s="106" t="str">
        <f>F41</f>
        <v xml:space="preserve"> ว.วชิรพัฒน์ โปรดักส์ แอนด์ เซลส์ </v>
      </c>
      <c r="J41" s="107"/>
      <c r="K41" s="108"/>
      <c r="L41" s="3" t="s">
        <v>16</v>
      </c>
      <c r="M41" s="28" t="s">
        <v>64</v>
      </c>
    </row>
    <row r="42" spans="1:13" ht="19.5" customHeight="1">
      <c r="A42" s="29"/>
      <c r="B42" s="49"/>
      <c r="C42" s="39"/>
      <c r="D42" s="40"/>
      <c r="E42" s="6"/>
      <c r="F42" s="68" t="s">
        <v>55</v>
      </c>
      <c r="G42" s="55">
        <f>D41</f>
        <v>8020</v>
      </c>
      <c r="H42" s="30" t="s">
        <v>18</v>
      </c>
      <c r="I42" s="83" t="s">
        <v>56</v>
      </c>
      <c r="J42" s="57">
        <f>D41</f>
        <v>8020</v>
      </c>
      <c r="K42" s="69" t="s">
        <v>18</v>
      </c>
      <c r="L42" s="3" t="s">
        <v>17</v>
      </c>
      <c r="M42" s="4" t="s">
        <v>63</v>
      </c>
    </row>
    <row r="43" spans="1:13" ht="19.5" customHeight="1">
      <c r="A43" s="29">
        <v>15</v>
      </c>
      <c r="B43" s="49" t="s">
        <v>22</v>
      </c>
      <c r="C43" s="1">
        <v>38100</v>
      </c>
      <c r="D43" s="26">
        <f>C43</f>
        <v>38100</v>
      </c>
      <c r="E43" s="27" t="s">
        <v>15</v>
      </c>
      <c r="F43" s="100" t="s">
        <v>46</v>
      </c>
      <c r="G43" s="101"/>
      <c r="H43" s="102"/>
      <c r="I43" s="100" t="str">
        <f>F43</f>
        <v>หจก.ขวัญชัย อิเล็คทริค แอนด์ ไลท์ติ้ง</v>
      </c>
      <c r="J43" s="101"/>
      <c r="K43" s="102"/>
      <c r="L43" s="3" t="s">
        <v>16</v>
      </c>
      <c r="M43" s="28" t="s">
        <v>28</v>
      </c>
    </row>
    <row r="44" spans="1:13" ht="19.5" customHeight="1">
      <c r="A44" s="29"/>
      <c r="B44" s="49"/>
      <c r="C44" s="1"/>
      <c r="D44" s="1"/>
      <c r="E44" s="6"/>
      <c r="F44" s="68" t="s">
        <v>55</v>
      </c>
      <c r="G44" s="55">
        <f>D43</f>
        <v>38100</v>
      </c>
      <c r="H44" s="30" t="s">
        <v>18</v>
      </c>
      <c r="I44" s="83" t="s">
        <v>56</v>
      </c>
      <c r="J44" s="57">
        <f>G44</f>
        <v>38100</v>
      </c>
      <c r="K44" s="69" t="s">
        <v>18</v>
      </c>
      <c r="L44" s="3" t="s">
        <v>17</v>
      </c>
      <c r="M44" s="4" t="s">
        <v>65</v>
      </c>
    </row>
    <row r="45" spans="1:13" ht="19.5" customHeight="1">
      <c r="A45" s="29">
        <v>16</v>
      </c>
      <c r="B45" s="50" t="s">
        <v>20</v>
      </c>
      <c r="C45" s="26">
        <v>45910</v>
      </c>
      <c r="D45" s="26">
        <f>C45</f>
        <v>45910</v>
      </c>
      <c r="E45" s="27" t="s">
        <v>15</v>
      </c>
      <c r="F45" s="106" t="s">
        <v>24</v>
      </c>
      <c r="G45" s="107"/>
      <c r="H45" s="108"/>
      <c r="I45" s="106" t="str">
        <f>F45</f>
        <v xml:space="preserve"> ว.วชิรพัฒน์ โปรดักส์ แอนด์ เซลส์ </v>
      </c>
      <c r="J45" s="107"/>
      <c r="K45" s="108"/>
      <c r="L45" s="3" t="s">
        <v>16</v>
      </c>
      <c r="M45" s="28" t="s">
        <v>48</v>
      </c>
    </row>
    <row r="46" spans="1:13" ht="19.5" customHeight="1">
      <c r="A46" s="29"/>
      <c r="B46" s="51"/>
      <c r="C46" s="39"/>
      <c r="D46" s="40"/>
      <c r="E46" s="6"/>
      <c r="F46" s="68" t="s">
        <v>55</v>
      </c>
      <c r="G46" s="55">
        <f>D45</f>
        <v>45910</v>
      </c>
      <c r="H46" s="30" t="s">
        <v>18</v>
      </c>
      <c r="I46" s="83" t="s">
        <v>56</v>
      </c>
      <c r="J46" s="57">
        <f>G46</f>
        <v>45910</v>
      </c>
      <c r="K46" s="69" t="s">
        <v>18</v>
      </c>
      <c r="L46" s="3" t="s">
        <v>17</v>
      </c>
      <c r="M46" s="4" t="s">
        <v>65</v>
      </c>
    </row>
    <row r="47" spans="1:13" ht="19.5" customHeight="1">
      <c r="A47" s="29">
        <v>17</v>
      </c>
      <c r="B47" s="49" t="s">
        <v>35</v>
      </c>
      <c r="C47" s="1">
        <v>6227.4</v>
      </c>
      <c r="D47" s="1">
        <f>C47</f>
        <v>6227.4</v>
      </c>
      <c r="E47" s="27" t="s">
        <v>15</v>
      </c>
      <c r="F47" s="100" t="s">
        <v>67</v>
      </c>
      <c r="G47" s="101"/>
      <c r="H47" s="102"/>
      <c r="I47" s="100" t="str">
        <f>F47</f>
        <v>หจก.ซี.ซี.ไอ อุตสาหกรรม</v>
      </c>
      <c r="J47" s="101"/>
      <c r="K47" s="102"/>
      <c r="L47" s="3" t="s">
        <v>16</v>
      </c>
      <c r="M47" s="28" t="s">
        <v>30</v>
      </c>
    </row>
    <row r="48" spans="1:13" ht="19.5" customHeight="1">
      <c r="A48" s="29"/>
      <c r="B48" s="49" t="s">
        <v>66</v>
      </c>
      <c r="C48" s="1"/>
      <c r="D48" s="1"/>
      <c r="E48" s="6"/>
      <c r="F48" s="59" t="s">
        <v>55</v>
      </c>
      <c r="G48" s="55">
        <f>D47</f>
        <v>6227.4</v>
      </c>
      <c r="H48" s="53" t="s">
        <v>18</v>
      </c>
      <c r="I48" s="86" t="s">
        <v>56</v>
      </c>
      <c r="J48" s="58">
        <f>D47</f>
        <v>6227.4</v>
      </c>
      <c r="K48" s="56" t="s">
        <v>18</v>
      </c>
      <c r="L48" s="3" t="s">
        <v>17</v>
      </c>
      <c r="M48" s="4" t="s">
        <v>47</v>
      </c>
    </row>
    <row r="49" spans="1:13" ht="19.5" customHeight="1">
      <c r="A49" s="29">
        <v>18</v>
      </c>
      <c r="B49" s="49" t="s">
        <v>35</v>
      </c>
      <c r="C49" s="1">
        <v>23320</v>
      </c>
      <c r="D49" s="1">
        <f>C49</f>
        <v>23320</v>
      </c>
      <c r="E49" s="27" t="s">
        <v>15</v>
      </c>
      <c r="F49" s="100" t="s">
        <v>50</v>
      </c>
      <c r="G49" s="101"/>
      <c r="H49" s="102"/>
      <c r="I49" s="103" t="str">
        <f>F49</f>
        <v>อู่บีบีเจริญยนต์</v>
      </c>
      <c r="J49" s="104"/>
      <c r="K49" s="105"/>
      <c r="L49" s="3" t="s">
        <v>16</v>
      </c>
      <c r="M49" s="28" t="s">
        <v>33</v>
      </c>
    </row>
    <row r="50" spans="1:13" ht="19.5" customHeight="1">
      <c r="A50" s="29"/>
      <c r="B50" s="49" t="s">
        <v>68</v>
      </c>
      <c r="C50" s="1"/>
      <c r="D50" s="1"/>
      <c r="E50" s="6"/>
      <c r="F50" s="59" t="s">
        <v>55</v>
      </c>
      <c r="G50" s="58">
        <f>D49</f>
        <v>23320</v>
      </c>
      <c r="H50" s="53" t="s">
        <v>18</v>
      </c>
      <c r="I50" s="86" t="s">
        <v>56</v>
      </c>
      <c r="J50" s="58">
        <f>D49</f>
        <v>23320</v>
      </c>
      <c r="K50" s="56" t="s">
        <v>18</v>
      </c>
      <c r="L50" s="3" t="s">
        <v>17</v>
      </c>
      <c r="M50" s="4" t="s">
        <v>47</v>
      </c>
    </row>
    <row r="51" spans="1:13" ht="19.5" customHeight="1">
      <c r="A51" s="29">
        <v>19</v>
      </c>
      <c r="B51" s="49" t="s">
        <v>81</v>
      </c>
      <c r="C51" s="26">
        <v>22000</v>
      </c>
      <c r="D51" s="26">
        <f>C51</f>
        <v>22000</v>
      </c>
      <c r="E51" s="27" t="s">
        <v>15</v>
      </c>
      <c r="F51" s="100" t="s">
        <v>69</v>
      </c>
      <c r="G51" s="101"/>
      <c r="H51" s="102"/>
      <c r="I51" s="100" t="str">
        <f>F51</f>
        <v>บริษัท นครชัยขนส่ง จำกัด</v>
      </c>
      <c r="J51" s="101"/>
      <c r="K51" s="102"/>
      <c r="L51" s="3" t="s">
        <v>16</v>
      </c>
      <c r="M51" s="28" t="s">
        <v>51</v>
      </c>
    </row>
    <row r="52" spans="1:13" ht="19.5" customHeight="1">
      <c r="A52" s="29"/>
      <c r="B52" s="49" t="s">
        <v>83</v>
      </c>
      <c r="C52" s="39"/>
      <c r="D52" s="40"/>
      <c r="E52" s="6"/>
      <c r="F52" s="59" t="s">
        <v>55</v>
      </c>
      <c r="G52" s="55">
        <f>D51</f>
        <v>22000</v>
      </c>
      <c r="H52" s="53" t="s">
        <v>18</v>
      </c>
      <c r="I52" s="86" t="s">
        <v>56</v>
      </c>
      <c r="J52" s="57">
        <f>D51</f>
        <v>22000</v>
      </c>
      <c r="K52" s="56" t="s">
        <v>18</v>
      </c>
      <c r="L52" s="3" t="s">
        <v>17</v>
      </c>
      <c r="M52" s="4" t="s">
        <v>49</v>
      </c>
    </row>
    <row r="53" spans="1:13" ht="19.5" customHeight="1">
      <c r="A53" s="29"/>
      <c r="B53" s="49" t="s">
        <v>82</v>
      </c>
      <c r="C53" s="39"/>
      <c r="D53" s="40"/>
      <c r="E53" s="37"/>
      <c r="F53" s="59"/>
      <c r="G53" s="55"/>
      <c r="H53" s="53"/>
      <c r="I53" s="86"/>
      <c r="J53" s="57"/>
      <c r="K53" s="56"/>
      <c r="L53" s="3"/>
      <c r="M53" s="4"/>
    </row>
    <row r="54" spans="1:13" ht="19.5" customHeight="1">
      <c r="A54" s="29">
        <v>20</v>
      </c>
      <c r="B54" s="49" t="s">
        <v>70</v>
      </c>
      <c r="C54" s="1">
        <v>10500</v>
      </c>
      <c r="D54" s="26">
        <f>C54</f>
        <v>10500</v>
      </c>
      <c r="E54" s="27" t="s">
        <v>15</v>
      </c>
      <c r="F54" s="100" t="s">
        <v>72</v>
      </c>
      <c r="G54" s="101"/>
      <c r="H54" s="102"/>
      <c r="I54" s="100" t="str">
        <f>F54</f>
        <v>เอ็มธีแอลซีสเต็มส์คอนเนค</v>
      </c>
      <c r="J54" s="101"/>
      <c r="K54" s="102"/>
      <c r="L54" s="3" t="s">
        <v>16</v>
      </c>
      <c r="M54" s="28" t="s">
        <v>31</v>
      </c>
    </row>
    <row r="55" spans="1:13" ht="19.5" customHeight="1">
      <c r="A55" s="29"/>
      <c r="B55" s="49" t="s">
        <v>71</v>
      </c>
      <c r="C55" s="1"/>
      <c r="D55" s="1"/>
      <c r="E55" s="6"/>
      <c r="F55" s="59" t="s">
        <v>55</v>
      </c>
      <c r="G55" s="55">
        <f>D54</f>
        <v>10500</v>
      </c>
      <c r="H55" s="53" t="s">
        <v>18</v>
      </c>
      <c r="I55" s="86" t="s">
        <v>56</v>
      </c>
      <c r="J55" s="57">
        <f>G55</f>
        <v>10500</v>
      </c>
      <c r="K55" s="56" t="s">
        <v>18</v>
      </c>
      <c r="L55" s="3" t="s">
        <v>17</v>
      </c>
      <c r="M55" s="4" t="s">
        <v>52</v>
      </c>
    </row>
    <row r="56" spans="1:13" ht="19.5" customHeight="1">
      <c r="A56" s="32"/>
      <c r="B56" s="54"/>
      <c r="C56" s="9"/>
      <c r="D56" s="9"/>
      <c r="E56" s="33"/>
      <c r="F56" s="89"/>
      <c r="G56" s="64"/>
      <c r="H56" s="44"/>
      <c r="I56" s="84"/>
      <c r="J56" s="66"/>
      <c r="K56" s="70"/>
      <c r="L56" s="34"/>
      <c r="M56" s="34"/>
    </row>
    <row r="57" spans="1:13" ht="19.5" customHeight="1">
      <c r="A57" s="91"/>
      <c r="B57" s="92"/>
      <c r="C57" s="11"/>
      <c r="D57" s="11"/>
      <c r="E57" s="78"/>
      <c r="F57" s="93"/>
      <c r="G57" s="77"/>
      <c r="H57" s="94"/>
      <c r="I57" s="95"/>
      <c r="J57" s="79"/>
      <c r="K57" s="81"/>
      <c r="L57" s="96"/>
      <c r="M57" s="96"/>
    </row>
    <row r="58" spans="1:13" ht="19.5" customHeight="1">
      <c r="F58" s="112" t="s">
        <v>59</v>
      </c>
      <c r="G58" s="112"/>
      <c r="H58" s="112"/>
    </row>
    <row r="59" spans="1:13" ht="19.5" customHeight="1">
      <c r="A59" s="14"/>
      <c r="B59" s="46"/>
      <c r="C59" s="16"/>
      <c r="D59" s="16"/>
      <c r="E59" s="15"/>
      <c r="F59" s="113" t="s">
        <v>3</v>
      </c>
      <c r="G59" s="114"/>
      <c r="H59" s="115"/>
      <c r="I59" s="113" t="s">
        <v>5</v>
      </c>
      <c r="J59" s="114"/>
      <c r="K59" s="115"/>
      <c r="L59" s="15"/>
      <c r="M59" s="17" t="s">
        <v>8</v>
      </c>
    </row>
    <row r="60" spans="1:13" ht="19.5" customHeight="1">
      <c r="A60" s="18" t="s">
        <v>13</v>
      </c>
      <c r="B60" s="47" t="s">
        <v>0</v>
      </c>
      <c r="C60" s="19" t="s">
        <v>12</v>
      </c>
      <c r="D60" s="19" t="s">
        <v>1</v>
      </c>
      <c r="E60" s="18" t="s">
        <v>2</v>
      </c>
      <c r="F60" s="116" t="s">
        <v>4</v>
      </c>
      <c r="G60" s="117"/>
      <c r="H60" s="118"/>
      <c r="I60" s="116" t="s">
        <v>6</v>
      </c>
      <c r="J60" s="117"/>
      <c r="K60" s="118"/>
      <c r="L60" s="18" t="s">
        <v>7</v>
      </c>
      <c r="M60" s="20" t="s">
        <v>9</v>
      </c>
    </row>
    <row r="61" spans="1:13" ht="19.5" customHeight="1">
      <c r="A61" s="21"/>
      <c r="B61" s="48"/>
      <c r="C61" s="23" t="s">
        <v>10</v>
      </c>
      <c r="D61" s="24"/>
      <c r="E61" s="22"/>
      <c r="F61" s="97"/>
      <c r="G61" s="98"/>
      <c r="H61" s="99"/>
      <c r="I61" s="97"/>
      <c r="J61" s="98"/>
      <c r="K61" s="99"/>
      <c r="L61" s="22"/>
      <c r="M61" s="25" t="s">
        <v>10</v>
      </c>
    </row>
    <row r="62" spans="1:13" ht="19.5" customHeight="1">
      <c r="A62" s="29">
        <v>21</v>
      </c>
      <c r="B62" s="50" t="s">
        <v>78</v>
      </c>
      <c r="C62" s="26">
        <v>31210</v>
      </c>
      <c r="D62" s="26">
        <f>C62</f>
        <v>31210</v>
      </c>
      <c r="E62" s="27" t="s">
        <v>15</v>
      </c>
      <c r="F62" s="100" t="s">
        <v>50</v>
      </c>
      <c r="G62" s="101"/>
      <c r="H62" s="102"/>
      <c r="I62" s="100" t="str">
        <f>F62</f>
        <v>อู่บีบีเจริญยนต์</v>
      </c>
      <c r="J62" s="101"/>
      <c r="K62" s="102"/>
      <c r="L62" s="3" t="s">
        <v>16</v>
      </c>
      <c r="M62" s="28" t="s">
        <v>73</v>
      </c>
    </row>
    <row r="63" spans="1:13" ht="19.5" customHeight="1">
      <c r="A63" s="29"/>
      <c r="B63" s="51" t="s">
        <v>84</v>
      </c>
      <c r="C63" s="39"/>
      <c r="D63" s="40"/>
      <c r="E63" s="6"/>
      <c r="F63" s="59" t="s">
        <v>55</v>
      </c>
      <c r="G63" s="55">
        <f>D62</f>
        <v>31210</v>
      </c>
      <c r="H63" s="53" t="s">
        <v>18</v>
      </c>
      <c r="I63" s="86" t="s">
        <v>56</v>
      </c>
      <c r="J63" s="57">
        <f>G63</f>
        <v>31210</v>
      </c>
      <c r="K63" s="56" t="s">
        <v>18</v>
      </c>
      <c r="L63" s="3" t="s">
        <v>17</v>
      </c>
      <c r="M63" s="4" t="s">
        <v>61</v>
      </c>
    </row>
    <row r="64" spans="1:13" ht="19.5" customHeight="1">
      <c r="A64" s="29">
        <v>22</v>
      </c>
      <c r="B64" s="49" t="s">
        <v>74</v>
      </c>
      <c r="C64" s="1">
        <v>21460</v>
      </c>
      <c r="D64" s="1">
        <f>C64</f>
        <v>21460</v>
      </c>
      <c r="E64" s="2" t="s">
        <v>15</v>
      </c>
      <c r="F64" s="126" t="s">
        <v>76</v>
      </c>
      <c r="G64" s="127"/>
      <c r="H64" s="128"/>
      <c r="I64" s="126" t="str">
        <f>F64</f>
        <v>หจก.รถขุด 2002</v>
      </c>
      <c r="J64" s="127"/>
      <c r="K64" s="128"/>
      <c r="L64" s="3" t="s">
        <v>16</v>
      </c>
      <c r="M64" s="28" t="s">
        <v>36</v>
      </c>
    </row>
    <row r="65" spans="1:13" ht="19.5" customHeight="1">
      <c r="A65" s="29"/>
      <c r="B65" s="52" t="s">
        <v>75</v>
      </c>
      <c r="C65" s="1"/>
      <c r="D65" s="1"/>
      <c r="E65" s="6"/>
      <c r="F65" s="59" t="s">
        <v>55</v>
      </c>
      <c r="G65" s="55">
        <f>D64</f>
        <v>21460</v>
      </c>
      <c r="H65" s="53" t="s">
        <v>18</v>
      </c>
      <c r="I65" s="86" t="s">
        <v>56</v>
      </c>
      <c r="J65" s="57">
        <f>D64</f>
        <v>21460</v>
      </c>
      <c r="K65" s="56" t="s">
        <v>18</v>
      </c>
      <c r="L65" s="3" t="s">
        <v>17</v>
      </c>
      <c r="M65" s="4" t="s">
        <v>77</v>
      </c>
    </row>
    <row r="66" spans="1:13" ht="19.5" customHeight="1">
      <c r="A66" s="32"/>
      <c r="B66" s="54"/>
      <c r="C66" s="9"/>
      <c r="D66" s="9"/>
      <c r="E66" s="33"/>
      <c r="F66" s="63"/>
      <c r="G66" s="64"/>
      <c r="H66" s="65"/>
      <c r="I66" s="85"/>
      <c r="J66" s="66"/>
      <c r="K66" s="67"/>
      <c r="L66" s="34"/>
      <c r="M66" s="35"/>
    </row>
  </sheetData>
  <mergeCells count="67">
    <mergeCell ref="F39:H39"/>
    <mergeCell ref="I39:K39"/>
    <mergeCell ref="F41:H41"/>
    <mergeCell ref="I41:K41"/>
    <mergeCell ref="F33:H33"/>
    <mergeCell ref="F35:H35"/>
    <mergeCell ref="F64:H64"/>
    <mergeCell ref="I64:K64"/>
    <mergeCell ref="F58:H58"/>
    <mergeCell ref="F62:H62"/>
    <mergeCell ref="I62:K62"/>
    <mergeCell ref="F59:H59"/>
    <mergeCell ref="I59:K59"/>
    <mergeCell ref="F60:H60"/>
    <mergeCell ref="I60:K60"/>
    <mergeCell ref="A2:M2"/>
    <mergeCell ref="A3:M3"/>
    <mergeCell ref="A4:M4"/>
    <mergeCell ref="F5:H5"/>
    <mergeCell ref="I5:K5"/>
    <mergeCell ref="F7:H7"/>
    <mergeCell ref="I7:K7"/>
    <mergeCell ref="F8:H8"/>
    <mergeCell ref="I8:K8"/>
    <mergeCell ref="F6:H6"/>
    <mergeCell ref="I6:K6"/>
    <mergeCell ref="F10:H10"/>
    <mergeCell ref="I10:K10"/>
    <mergeCell ref="F12:H12"/>
    <mergeCell ref="I12:K12"/>
    <mergeCell ref="F15:H15"/>
    <mergeCell ref="I15:K15"/>
    <mergeCell ref="F17:H17"/>
    <mergeCell ref="I17:K17"/>
    <mergeCell ref="F19:H19"/>
    <mergeCell ref="I19:K19"/>
    <mergeCell ref="I32:K32"/>
    <mergeCell ref="F21:H21"/>
    <mergeCell ref="I21:K21"/>
    <mergeCell ref="I30:K30"/>
    <mergeCell ref="F23:H23"/>
    <mergeCell ref="I23:K23"/>
    <mergeCell ref="I35:K35"/>
    <mergeCell ref="F37:H37"/>
    <mergeCell ref="I37:K37"/>
    <mergeCell ref="F25:H25"/>
    <mergeCell ref="I25:K25"/>
    <mergeCell ref="F29:H29"/>
    <mergeCell ref="F30:H30"/>
    <mergeCell ref="F31:H31"/>
    <mergeCell ref="I31:K31"/>
    <mergeCell ref="F32:H32"/>
    <mergeCell ref="I33:K33"/>
    <mergeCell ref="F43:H43"/>
    <mergeCell ref="I43:K43"/>
    <mergeCell ref="F45:H45"/>
    <mergeCell ref="I45:K45"/>
    <mergeCell ref="F47:H47"/>
    <mergeCell ref="I47:K47"/>
    <mergeCell ref="F61:H61"/>
    <mergeCell ref="I61:K61"/>
    <mergeCell ref="F49:H49"/>
    <mergeCell ref="I49:K49"/>
    <mergeCell ref="F51:H51"/>
    <mergeCell ref="I51:K51"/>
    <mergeCell ref="F54:H54"/>
    <mergeCell ref="I54:K54"/>
  </mergeCells>
  <phoneticPr fontId="11" type="noConversion"/>
  <pageMargins left="0.31496062992125984" right="0.11811023622047245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2026-05-05T08:26:09Z</cp:lastPrinted>
  <dcterms:created xsi:type="dcterms:W3CDTF">2015-04-23T08:44:57Z</dcterms:created>
  <dcterms:modified xsi:type="dcterms:W3CDTF">2026-05-25T02:41:07Z</dcterms:modified>
</cp:coreProperties>
</file>